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15" windowHeight="5130" activeTab="0"/>
  </bookViews>
  <sheets>
    <sheet name="Foglio2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<sst xmlns="http://schemas.openxmlformats.org/spreadsheetml/2006/main" count="95" uniqueCount="57">
  <si>
    <t>a.c.</t>
  </si>
  <si>
    <t>Fornitura e posa in opera di cavo MT tipo RG7H1R/20 avvolto ad elica - formazione 3F</t>
  </si>
  <si>
    <t>m</t>
  </si>
  <si>
    <t>Descrizione</t>
  </si>
  <si>
    <t>U.M.</t>
  </si>
  <si>
    <t>Quantità</t>
  </si>
  <si>
    <t>Prezzo Unitario</t>
  </si>
  <si>
    <t>Prezzo Complessivo</t>
  </si>
  <si>
    <t>Fornitura e posa in opera di tubo corrugato termoplastico autoestinguente serie pesante per cavidotti - diam. Esterno 200 mm</t>
  </si>
  <si>
    <t>cad</t>
  </si>
  <si>
    <t>Numero</t>
  </si>
  <si>
    <t>Fornitura e posa in opera di collegamenti MT tra trasformatori e quadro MT</t>
  </si>
  <si>
    <t>Fornitura e posa in opera di collegamenti BT tra gruppi elettrogeni e quadro generale BT</t>
  </si>
  <si>
    <t>Fornitura e posa in opera di collegamenti BT tra UPS e quadro generale BT</t>
  </si>
  <si>
    <t>Fornitura e posa in opera di collegamenti BT tra UPS e armadio batterie</t>
  </si>
  <si>
    <t>Fornitura e posa in opera di centralina termometrica</t>
  </si>
  <si>
    <t>Fornitura e posa in opera di trasformatore trifase del tipo inglobato in resina da 1.000 kVA completo di termosonde al PT100</t>
  </si>
  <si>
    <t>Fornitura e posa in opera di box di contenimento trasformatore</t>
  </si>
  <si>
    <t>Fornitura e posa in opera di quadro MT - unità arrivo cavo</t>
  </si>
  <si>
    <t>Fornitura e posa in opera di quadro MT - unità protezione con interruttore 16 kA</t>
  </si>
  <si>
    <t>Fornitura e posa in opera di quadro MT - unità misure</t>
  </si>
  <si>
    <t>Fornitura e posa in opera di quadro elettrico di distribuzione generale BT (sezioni EN-EP-UPS) completo di tutti gli accessori e dispositivi descritti nel capitolato prestazionale</t>
  </si>
  <si>
    <t>Fornitura e posa in opera di accessori di cabina quali guanti e tappeto isolanti, ecc..</t>
  </si>
  <si>
    <t>Fornitura e posa in opera di impianto di illuminazione e prese f.m. locale cabina</t>
  </si>
  <si>
    <t>Fornitura e posa in opera di impianto di estrazione aria locale cabina</t>
  </si>
  <si>
    <t>Totale cabina MT/BT</t>
  </si>
  <si>
    <t>Fornitura e posa in opera di rete di distribuzione elettrica primaria - linee in cavo FG7OM1</t>
  </si>
  <si>
    <t>Fornitura e posa in opera di rete di distribuzione elettrica primaria - vie cavi</t>
  </si>
  <si>
    <t>Opere edili e opere provvisionali per la realizzazione della nuova rete di distribuzione primaria</t>
  </si>
  <si>
    <t>Totale distribuzione primaria BT</t>
  </si>
  <si>
    <t>Fornitura e posa in opera di rete di distribuzione elettrica primaria - linee segnale per azionamento bobine di sgancio dispositivi generali e segnalazione stato rete EN-EP-UPS</t>
  </si>
  <si>
    <t>Fornitura e posa in opera di pannello di azionamento d'urgenza e segnalazione stato reti EN-EP-UPS da installare nei filtri antincendio</t>
  </si>
  <si>
    <t>Totale apparecchiature elettriche</t>
  </si>
  <si>
    <t>Totale generale</t>
  </si>
  <si>
    <t>Opere varie non suscettibili di valutazione a misura connesse con la predisposizione della nuova utenza ENEL presso il locale consegna ENEL</t>
  </si>
  <si>
    <t xml:space="preserve">Fornitura e posa in opera di quadro elettrico di attestaggio nuove linee primarie completi dei dispositivi di sezionamento generale (reti EN-EP-UPS) o commutatore rete EP/rete UPS - </t>
  </si>
  <si>
    <t>Fornitura e posa in opera di impianto di terra ed equalizzazione del potenziale di cabina</t>
  </si>
  <si>
    <t>Opere edili per la realizzazione del locale cabina di trasformazione MT/BT ivi compreso il basamento in cls armato, le porte, le finestre, le griglie di areazione, l'impermeabilizzazione del solaio di copertura, i cunicoli interni per il passaggio cavi MT e BT, i cunicoli di intercollegamento con il locale ENEL e con i gruppi elettrogeni, il taglio e la ripresa del manto stradale, impianto di protezione dalle scariche atmosferiche (parafulmine) e quanto altro necessario per rendere l'opera completa e perfettamente funzionante</t>
  </si>
  <si>
    <t xml:space="preserve">Fornitura e posa in opera di gruppo soccorritore </t>
  </si>
  <si>
    <t>Fornitura e posa in opera di sistema di rifasamento fisso.</t>
  </si>
  <si>
    <t>Fornitura e posa in opera di sistema di rifasamento automatico.</t>
  </si>
  <si>
    <t>Fornitura e posa in opera digruppo statico di continuità da 250 KVA, completo di batterie ermetiche con autonomia fino a 60' a pieno carico e di tutti gli accessori di cui al capitolato prestazionale</t>
  </si>
  <si>
    <t>in lettere</t>
  </si>
  <si>
    <t>in cifre</t>
  </si>
  <si>
    <t>PREZZO OFFERTO PER LE OPERE                                                                                                                                           € (in cifre) ………………..…</t>
  </si>
  <si>
    <t>€ ( in lettere)</t>
  </si>
  <si>
    <t>€ ( in cifre )</t>
  </si>
  <si>
    <t>€ ( in lettere )</t>
  </si>
  <si>
    <t>……………………</t>
  </si>
  <si>
    <t>………………………..</t>
  </si>
  <si>
    <t>………………………</t>
  </si>
  <si>
    <t>RIBASSO PERCENTUALE RISPETTO AL PREZZO POSTO A BASE DI GARA PER GLI INTERVENTI TECNICI DA REALIZZARE</t>
  </si>
  <si>
    <t>………………………., lì ………………………………..</t>
  </si>
  <si>
    <t>Il responsabile del procedimento</t>
  </si>
  <si>
    <t>……………………………………………………</t>
  </si>
  <si>
    <t>L'Impresa</t>
  </si>
  <si>
    <t>…………………………………………………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</si>
</sst>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4" fontId="0" fillId="0" borderId="0" xfId="17" applyAlignment="1">
      <alignment vertical="center"/>
    </xf>
    <xf numFmtId="44" fontId="0" fillId="0" borderId="0" xfId="17" applyAlignment="1">
      <alignment horizontal="right" vertical="center"/>
    </xf>
    <xf numFmtId="0" fontId="0" fillId="0" borderId="1" xfId="0" applyBorder="1" applyAlignment="1">
      <alignment horizontal="center" vertical="center"/>
    </xf>
    <xf numFmtId="44" fontId="0" fillId="0" borderId="1" xfId="17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4" fontId="0" fillId="0" borderId="1" xfId="17" applyBorder="1" applyAlignment="1">
      <alignment horizontal="right" vertical="center"/>
    </xf>
    <xf numFmtId="44" fontId="0" fillId="0" borderId="1" xfId="17" applyBorder="1" applyAlignment="1">
      <alignment vertical="center"/>
    </xf>
    <xf numFmtId="44" fontId="4" fillId="0" borderId="1" xfId="17" applyFont="1" applyBorder="1" applyAlignment="1">
      <alignment vertical="center"/>
    </xf>
    <xf numFmtId="44" fontId="0" fillId="0" borderId="0" xfId="17" applyFont="1" applyAlignment="1">
      <alignment horizontal="right" vertical="center"/>
    </xf>
    <xf numFmtId="8" fontId="0" fillId="0" borderId="0" xfId="17" applyNumberFormat="1" applyAlignment="1">
      <alignment vertical="center"/>
    </xf>
    <xf numFmtId="44" fontId="0" fillId="0" borderId="1" xfId="17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44" fontId="5" fillId="0" borderId="1" xfId="17" applyFont="1" applyBorder="1" applyAlignment="1">
      <alignment horizontal="left" vertical="center"/>
    </xf>
    <xf numFmtId="44" fontId="0" fillId="0" borderId="1" xfId="17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4" fontId="0" fillId="0" borderId="0" xfId="17" applyBorder="1" applyAlignment="1">
      <alignment horizontal="right" vertical="center"/>
    </xf>
    <xf numFmtId="44" fontId="0" fillId="0" borderId="0" xfId="17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44" fontId="0" fillId="0" borderId="2" xfId="17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4" fontId="5" fillId="0" borderId="0" xfId="17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4" fontId="5" fillId="0" borderId="0" xfId="17" applyFont="1" applyBorder="1" applyAlignment="1">
      <alignment horizontal="center" vertical="center"/>
    </xf>
    <xf numFmtId="44" fontId="0" fillId="0" borderId="2" xfId="17" applyFont="1" applyBorder="1" applyAlignment="1">
      <alignment horizontal="right" vertical="center"/>
    </xf>
    <xf numFmtId="44" fontId="0" fillId="0" borderId="4" xfId="17" applyFont="1" applyBorder="1" applyAlignment="1">
      <alignment horizontal="right" vertical="center"/>
    </xf>
    <xf numFmtId="44" fontId="0" fillId="0" borderId="3" xfId="17" applyFont="1" applyBorder="1" applyAlignment="1">
      <alignment horizontal="right" vertic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9.140625" style="1" customWidth="1"/>
    <col min="2" max="2" width="41.28125" style="2" customWidth="1"/>
    <col min="3" max="3" width="9.140625" style="1" customWidth="1"/>
    <col min="4" max="4" width="10.7109375" style="1" customWidth="1"/>
    <col min="5" max="5" width="18.00390625" style="1" customWidth="1"/>
    <col min="6" max="6" width="18.00390625" style="3" customWidth="1"/>
    <col min="7" max="7" width="19.140625" style="3" customWidth="1"/>
  </cols>
  <sheetData>
    <row r="1" spans="1:7" ht="12.75">
      <c r="A1" s="5" t="s">
        <v>10</v>
      </c>
      <c r="B1" s="5" t="s">
        <v>3</v>
      </c>
      <c r="C1" s="5" t="s">
        <v>4</v>
      </c>
      <c r="D1" s="5" t="s">
        <v>5</v>
      </c>
      <c r="E1" s="30" t="s">
        <v>6</v>
      </c>
      <c r="F1" s="31"/>
      <c r="G1" s="6" t="s">
        <v>7</v>
      </c>
    </row>
    <row r="2" spans="1:7" ht="12.75">
      <c r="A2" s="5"/>
      <c r="B2" s="5"/>
      <c r="C2" s="5"/>
      <c r="D2" s="5"/>
      <c r="E2" s="6" t="s">
        <v>42</v>
      </c>
      <c r="F2" s="5" t="s">
        <v>43</v>
      </c>
      <c r="G2" s="6"/>
    </row>
    <row r="3" spans="1:7" ht="51">
      <c r="A3" s="5">
        <v>1</v>
      </c>
      <c r="B3" s="7" t="s">
        <v>34</v>
      </c>
      <c r="C3" s="5" t="s">
        <v>0</v>
      </c>
      <c r="D3" s="5">
        <v>1</v>
      </c>
      <c r="E3" s="5"/>
      <c r="F3" s="8"/>
      <c r="G3" s="9">
        <f aca="true" t="shared" si="0" ref="G3:G20">F3*D3</f>
        <v>0</v>
      </c>
    </row>
    <row r="4" spans="1:7" ht="25.5">
      <c r="A4" s="5">
        <f aca="true" t="shared" si="1" ref="A4:A12">A3+1</f>
        <v>2</v>
      </c>
      <c r="B4" s="7" t="s">
        <v>1</v>
      </c>
      <c r="C4" s="5" t="s">
        <v>2</v>
      </c>
      <c r="D4" s="5">
        <v>60</v>
      </c>
      <c r="E4" s="5"/>
      <c r="F4" s="8"/>
      <c r="G4" s="9">
        <f t="shared" si="0"/>
        <v>0</v>
      </c>
    </row>
    <row r="5" spans="1:7" ht="38.25">
      <c r="A5" s="5">
        <f t="shared" si="1"/>
        <v>3</v>
      </c>
      <c r="B5" s="7" t="s">
        <v>8</v>
      </c>
      <c r="C5" s="5" t="s">
        <v>2</v>
      </c>
      <c r="D5" s="5">
        <v>50</v>
      </c>
      <c r="E5" s="5"/>
      <c r="F5" s="13"/>
      <c r="G5" s="9">
        <f t="shared" si="0"/>
        <v>0</v>
      </c>
    </row>
    <row r="6" spans="1:7" ht="25.5">
      <c r="A6" s="5">
        <f t="shared" si="1"/>
        <v>4</v>
      </c>
      <c r="B6" s="7" t="s">
        <v>18</v>
      </c>
      <c r="C6" s="5" t="s">
        <v>9</v>
      </c>
      <c r="D6" s="5">
        <v>1</v>
      </c>
      <c r="E6" s="5"/>
      <c r="F6" s="8"/>
      <c r="G6" s="9">
        <f t="shared" si="0"/>
        <v>0</v>
      </c>
    </row>
    <row r="7" spans="1:7" ht="25.5">
      <c r="A7" s="5">
        <f t="shared" si="1"/>
        <v>5</v>
      </c>
      <c r="B7" s="7" t="s">
        <v>19</v>
      </c>
      <c r="C7" s="5" t="s">
        <v>9</v>
      </c>
      <c r="D7" s="5">
        <v>4</v>
      </c>
      <c r="E7" s="5"/>
      <c r="F7" s="8"/>
      <c r="G7" s="9">
        <f>F7*D7</f>
        <v>0</v>
      </c>
    </row>
    <row r="8" spans="1:7" ht="25.5">
      <c r="A8" s="5">
        <f t="shared" si="1"/>
        <v>6</v>
      </c>
      <c r="B8" s="7" t="s">
        <v>20</v>
      </c>
      <c r="C8" s="5" t="s">
        <v>9</v>
      </c>
      <c r="D8" s="5">
        <v>1</v>
      </c>
      <c r="E8" s="5"/>
      <c r="F8" s="8"/>
      <c r="G8" s="9">
        <f>F8*D8</f>
        <v>0</v>
      </c>
    </row>
    <row r="9" spans="1:7" ht="38.25">
      <c r="A9" s="5">
        <f t="shared" si="1"/>
        <v>7</v>
      </c>
      <c r="B9" s="7" t="s">
        <v>16</v>
      </c>
      <c r="C9" s="5" t="s">
        <v>9</v>
      </c>
      <c r="D9" s="5">
        <v>3</v>
      </c>
      <c r="E9" s="5"/>
      <c r="F9" s="8"/>
      <c r="G9" s="9">
        <f t="shared" si="0"/>
        <v>0</v>
      </c>
    </row>
    <row r="10" spans="1:7" ht="25.5">
      <c r="A10" s="5">
        <f t="shared" si="1"/>
        <v>8</v>
      </c>
      <c r="B10" s="7" t="s">
        <v>15</v>
      </c>
      <c r="C10" s="5" t="s">
        <v>9</v>
      </c>
      <c r="D10" s="5">
        <v>3</v>
      </c>
      <c r="E10" s="5"/>
      <c r="F10" s="8"/>
      <c r="G10" s="9">
        <f>F10*D10</f>
        <v>0</v>
      </c>
    </row>
    <row r="11" spans="1:7" ht="25.5">
      <c r="A11" s="5">
        <f t="shared" si="1"/>
        <v>9</v>
      </c>
      <c r="B11" s="7" t="s">
        <v>17</v>
      </c>
      <c r="C11" s="5" t="s">
        <v>9</v>
      </c>
      <c r="D11" s="5">
        <v>3</v>
      </c>
      <c r="E11" s="5"/>
      <c r="F11" s="8"/>
      <c r="G11" s="9">
        <f>F11*D11</f>
        <v>0</v>
      </c>
    </row>
    <row r="12" spans="1:7" ht="51">
      <c r="A12" s="5">
        <f t="shared" si="1"/>
        <v>10</v>
      </c>
      <c r="B12" s="7" t="s">
        <v>21</v>
      </c>
      <c r="C12" s="5" t="s">
        <v>9</v>
      </c>
      <c r="D12" s="5">
        <v>1</v>
      </c>
      <c r="E12" s="5"/>
      <c r="F12" s="8"/>
      <c r="G12" s="9">
        <f t="shared" si="0"/>
        <v>0</v>
      </c>
    </row>
    <row r="13" spans="1:7" ht="12.75">
      <c r="A13" s="5">
        <f aca="true" t="shared" si="2" ref="A13:A28">A12+1</f>
        <v>11</v>
      </c>
      <c r="B13" s="7" t="s">
        <v>38</v>
      </c>
      <c r="C13" s="5" t="s">
        <v>9</v>
      </c>
      <c r="D13" s="5">
        <v>1</v>
      </c>
      <c r="E13" s="5"/>
      <c r="F13" s="8"/>
      <c r="G13" s="9">
        <f t="shared" si="0"/>
        <v>0</v>
      </c>
    </row>
    <row r="14" spans="1:7" ht="25.5">
      <c r="A14" s="5">
        <f t="shared" si="2"/>
        <v>12</v>
      </c>
      <c r="B14" s="7" t="s">
        <v>39</v>
      </c>
      <c r="C14" s="5" t="s">
        <v>9</v>
      </c>
      <c r="D14" s="5">
        <v>3</v>
      </c>
      <c r="E14" s="5"/>
      <c r="F14" s="8"/>
      <c r="G14" s="9">
        <f t="shared" si="0"/>
        <v>0</v>
      </c>
    </row>
    <row r="15" spans="1:7" ht="25.5">
      <c r="A15" s="5">
        <f>A14+1</f>
        <v>13</v>
      </c>
      <c r="B15" s="7" t="s">
        <v>40</v>
      </c>
      <c r="C15" s="5" t="s">
        <v>9</v>
      </c>
      <c r="D15" s="5">
        <v>1</v>
      </c>
      <c r="E15" s="5"/>
      <c r="F15" s="8"/>
      <c r="G15" s="9">
        <f>F15*D15</f>
        <v>0</v>
      </c>
    </row>
    <row r="16" spans="1:7" ht="63.75">
      <c r="A16" s="5">
        <f t="shared" si="2"/>
        <v>14</v>
      </c>
      <c r="B16" s="7" t="s">
        <v>41</v>
      </c>
      <c r="C16" s="5" t="s">
        <v>9</v>
      </c>
      <c r="D16" s="5">
        <v>2</v>
      </c>
      <c r="E16" s="5"/>
      <c r="F16" s="8"/>
      <c r="G16" s="9">
        <f>F16*D16</f>
        <v>0</v>
      </c>
    </row>
    <row r="17" spans="1:7" ht="12.75">
      <c r="A17" s="20"/>
      <c r="B17" s="21"/>
      <c r="C17" s="20"/>
      <c r="D17" s="20"/>
      <c r="E17" s="20"/>
      <c r="F17" s="22"/>
      <c r="G17" s="23"/>
    </row>
    <row r="18" spans="1:7" ht="15">
      <c r="A18" s="34" t="s">
        <v>53</v>
      </c>
      <c r="B18" s="35"/>
      <c r="C18" s="24"/>
      <c r="D18" s="24"/>
      <c r="E18" s="24"/>
      <c r="F18" s="36" t="s">
        <v>55</v>
      </c>
      <c r="G18" s="36"/>
    </row>
    <row r="19" spans="1:7" ht="15">
      <c r="A19" s="34" t="s">
        <v>54</v>
      </c>
      <c r="B19" s="35"/>
      <c r="C19" s="24"/>
      <c r="D19" s="24"/>
      <c r="E19" s="24"/>
      <c r="F19" s="36" t="s">
        <v>56</v>
      </c>
      <c r="G19" s="36"/>
    </row>
    <row r="20" spans="1:7" ht="25.5">
      <c r="A20" s="5">
        <f>A16+1</f>
        <v>15</v>
      </c>
      <c r="B20" s="7" t="s">
        <v>11</v>
      </c>
      <c r="C20" s="5" t="s">
        <v>0</v>
      </c>
      <c r="D20" s="5">
        <v>1</v>
      </c>
      <c r="E20" s="5"/>
      <c r="F20" s="8"/>
      <c r="G20" s="9">
        <f t="shared" si="0"/>
        <v>0</v>
      </c>
    </row>
    <row r="21" spans="1:7" ht="25.5">
      <c r="A21" s="5">
        <f t="shared" si="2"/>
        <v>16</v>
      </c>
      <c r="B21" s="7" t="s">
        <v>12</v>
      </c>
      <c r="C21" s="5" t="s">
        <v>0</v>
      </c>
      <c r="D21" s="5">
        <v>1</v>
      </c>
      <c r="E21" s="5"/>
      <c r="F21" s="8"/>
      <c r="G21" s="9">
        <f aca="true" t="shared" si="3" ref="G21:G28">F21*D21</f>
        <v>0</v>
      </c>
    </row>
    <row r="22" spans="1:7" ht="25.5">
      <c r="A22" s="5">
        <f t="shared" si="2"/>
        <v>17</v>
      </c>
      <c r="B22" s="7" t="s">
        <v>13</v>
      </c>
      <c r="C22" s="5" t="s">
        <v>0</v>
      </c>
      <c r="D22" s="5">
        <v>1</v>
      </c>
      <c r="E22" s="5"/>
      <c r="F22" s="8"/>
      <c r="G22" s="9">
        <f t="shared" si="3"/>
        <v>0</v>
      </c>
    </row>
    <row r="23" spans="1:7" ht="25.5">
      <c r="A23" s="5">
        <f t="shared" si="2"/>
        <v>18</v>
      </c>
      <c r="B23" s="7" t="s">
        <v>14</v>
      </c>
      <c r="C23" s="5" t="s">
        <v>0</v>
      </c>
      <c r="D23" s="5">
        <v>1</v>
      </c>
      <c r="E23" s="5"/>
      <c r="F23" s="8"/>
      <c r="G23" s="9">
        <f t="shared" si="3"/>
        <v>0</v>
      </c>
    </row>
    <row r="24" spans="1:7" ht="25.5">
      <c r="A24" s="5">
        <f t="shared" si="2"/>
        <v>19</v>
      </c>
      <c r="B24" s="7" t="s">
        <v>22</v>
      </c>
      <c r="C24" s="5" t="s">
        <v>0</v>
      </c>
      <c r="D24" s="5">
        <v>1</v>
      </c>
      <c r="E24" s="5"/>
      <c r="F24" s="8"/>
      <c r="G24" s="9">
        <f t="shared" si="3"/>
        <v>0</v>
      </c>
    </row>
    <row r="25" spans="1:7" ht="25.5">
      <c r="A25" s="5">
        <f t="shared" si="2"/>
        <v>20</v>
      </c>
      <c r="B25" s="7" t="s">
        <v>23</v>
      </c>
      <c r="C25" s="5" t="s">
        <v>0</v>
      </c>
      <c r="D25" s="5">
        <v>1</v>
      </c>
      <c r="E25" s="5"/>
      <c r="F25" s="8"/>
      <c r="G25" s="9">
        <f t="shared" si="3"/>
        <v>0</v>
      </c>
    </row>
    <row r="26" spans="1:7" ht="25.5">
      <c r="A26" s="5">
        <f t="shared" si="2"/>
        <v>21</v>
      </c>
      <c r="B26" s="7" t="s">
        <v>24</v>
      </c>
      <c r="C26" s="5" t="s">
        <v>0</v>
      </c>
      <c r="D26" s="5">
        <v>1</v>
      </c>
      <c r="E26" s="5"/>
      <c r="F26" s="8"/>
      <c r="G26" s="9">
        <f t="shared" si="3"/>
        <v>0</v>
      </c>
    </row>
    <row r="27" spans="1:7" ht="25.5">
      <c r="A27" s="5">
        <f t="shared" si="2"/>
        <v>22</v>
      </c>
      <c r="B27" s="7" t="s">
        <v>36</v>
      </c>
      <c r="C27" s="5" t="s">
        <v>0</v>
      </c>
      <c r="D27" s="5">
        <v>1</v>
      </c>
      <c r="E27" s="5"/>
      <c r="F27" s="8"/>
      <c r="G27" s="9">
        <f t="shared" si="3"/>
        <v>0</v>
      </c>
    </row>
    <row r="28" spans="1:7" ht="160.5" customHeight="1">
      <c r="A28" s="5">
        <f t="shared" si="2"/>
        <v>23</v>
      </c>
      <c r="B28" s="7" t="s">
        <v>37</v>
      </c>
      <c r="C28" s="5" t="s">
        <v>0</v>
      </c>
      <c r="D28" s="5">
        <v>1</v>
      </c>
      <c r="E28" s="5"/>
      <c r="F28" s="8"/>
      <c r="G28" s="9">
        <f t="shared" si="3"/>
        <v>0</v>
      </c>
    </row>
    <row r="29" spans="1:7" ht="12.75">
      <c r="A29" s="37" t="s">
        <v>25</v>
      </c>
      <c r="B29" s="38"/>
      <c r="C29" s="38"/>
      <c r="D29" s="38"/>
      <c r="E29" s="38"/>
      <c r="F29" s="39"/>
      <c r="G29" s="10">
        <f>SUM(G3:G28)</f>
        <v>0</v>
      </c>
    </row>
    <row r="30" spans="1:7" ht="25.5">
      <c r="A30" s="5">
        <f>A28+1</f>
        <v>24</v>
      </c>
      <c r="B30" s="7" t="s">
        <v>26</v>
      </c>
      <c r="C30" s="5" t="s">
        <v>0</v>
      </c>
      <c r="D30" s="5">
        <v>1</v>
      </c>
      <c r="E30" s="5"/>
      <c r="F30" s="8"/>
      <c r="G30" s="9">
        <f>F30*D30</f>
        <v>0</v>
      </c>
    </row>
    <row r="31" spans="1:7" ht="25.5">
      <c r="A31" s="5">
        <f>A30+1</f>
        <v>25</v>
      </c>
      <c r="B31" s="7" t="s">
        <v>27</v>
      </c>
      <c r="C31" s="5" t="s">
        <v>0</v>
      </c>
      <c r="D31" s="5">
        <v>1</v>
      </c>
      <c r="E31" s="5"/>
      <c r="F31" s="8"/>
      <c r="G31" s="9">
        <f>F31*D31</f>
        <v>0</v>
      </c>
    </row>
    <row r="32" spans="1:7" ht="51">
      <c r="A32" s="5">
        <f>A31+1</f>
        <v>26</v>
      </c>
      <c r="B32" s="7" t="s">
        <v>30</v>
      </c>
      <c r="C32" s="5" t="s">
        <v>0</v>
      </c>
      <c r="D32" s="5">
        <v>1</v>
      </c>
      <c r="E32" s="5"/>
      <c r="F32" s="8"/>
      <c r="G32" s="9">
        <f>F32*D32</f>
        <v>0</v>
      </c>
    </row>
    <row r="33" spans="1:7" ht="12.75">
      <c r="A33" s="20"/>
      <c r="B33" s="21"/>
      <c r="C33" s="20"/>
      <c r="D33" s="20"/>
      <c r="E33" s="20"/>
      <c r="F33" s="22"/>
      <c r="G33" s="23"/>
    </row>
    <row r="34" spans="1:7" ht="15">
      <c r="A34" s="34" t="s">
        <v>53</v>
      </c>
      <c r="B34" s="35"/>
      <c r="C34" s="24"/>
      <c r="D34" s="24"/>
      <c r="E34" s="24"/>
      <c r="F34" s="36" t="s">
        <v>55</v>
      </c>
      <c r="G34" s="36"/>
    </row>
    <row r="35" spans="1:7" ht="15">
      <c r="A35" s="34" t="s">
        <v>54</v>
      </c>
      <c r="B35" s="35"/>
      <c r="C35" s="24"/>
      <c r="D35" s="24"/>
      <c r="E35" s="24"/>
      <c r="F35" s="36" t="s">
        <v>56</v>
      </c>
      <c r="G35" s="36"/>
    </row>
    <row r="36" spans="1:7" ht="12.75">
      <c r="A36" s="20"/>
      <c r="B36" s="21"/>
      <c r="C36" s="20"/>
      <c r="D36" s="20"/>
      <c r="E36" s="20"/>
      <c r="F36" s="22"/>
      <c r="G36" s="23"/>
    </row>
    <row r="37" spans="1:7" ht="38.25">
      <c r="A37" s="5">
        <f>A32+1</f>
        <v>27</v>
      </c>
      <c r="B37" s="7" t="s">
        <v>28</v>
      </c>
      <c r="C37" s="5" t="s">
        <v>0</v>
      </c>
      <c r="D37" s="5">
        <v>1</v>
      </c>
      <c r="E37" s="5"/>
      <c r="F37" s="8"/>
      <c r="G37" s="9">
        <f>F37*D37</f>
        <v>0</v>
      </c>
    </row>
    <row r="38" spans="1:7" ht="12.75">
      <c r="A38" s="37" t="s">
        <v>29</v>
      </c>
      <c r="B38" s="38"/>
      <c r="C38" s="38"/>
      <c r="D38" s="38"/>
      <c r="E38" s="38"/>
      <c r="F38" s="39"/>
      <c r="G38" s="10">
        <f>SUM(G30:G37)</f>
        <v>0</v>
      </c>
    </row>
    <row r="39" spans="1:7" ht="51">
      <c r="A39" s="5">
        <f>A37+1</f>
        <v>28</v>
      </c>
      <c r="B39" s="7" t="s">
        <v>35</v>
      </c>
      <c r="C39" s="5" t="s">
        <v>0</v>
      </c>
      <c r="D39" s="5">
        <v>1</v>
      </c>
      <c r="E39" s="5"/>
      <c r="F39" s="8"/>
      <c r="G39" s="9">
        <f>F39*D39</f>
        <v>0</v>
      </c>
    </row>
    <row r="40" spans="1:7" ht="51">
      <c r="A40" s="5">
        <f>A39+1</f>
        <v>29</v>
      </c>
      <c r="B40" s="7" t="s">
        <v>31</v>
      </c>
      <c r="C40" s="5" t="s">
        <v>0</v>
      </c>
      <c r="D40" s="5">
        <v>1</v>
      </c>
      <c r="E40" s="5"/>
      <c r="F40" s="8"/>
      <c r="G40" s="9">
        <f>F40*D40</f>
        <v>0</v>
      </c>
    </row>
    <row r="41" spans="1:7" ht="12.75">
      <c r="A41" s="37" t="s">
        <v>32</v>
      </c>
      <c r="B41" s="38"/>
      <c r="C41" s="38"/>
      <c r="D41" s="38"/>
      <c r="E41" s="38"/>
      <c r="F41" s="39"/>
      <c r="G41" s="10">
        <f>SUM(G39:G40)</f>
        <v>0</v>
      </c>
    </row>
    <row r="42" spans="1:7" ht="12.75">
      <c r="A42" s="37" t="s">
        <v>33</v>
      </c>
      <c r="B42" s="38"/>
      <c r="C42" s="38"/>
      <c r="D42" s="38"/>
      <c r="E42" s="38"/>
      <c r="F42" s="39"/>
      <c r="G42" s="10">
        <f>G41+G38+G29</f>
        <v>0</v>
      </c>
    </row>
    <row r="43" spans="6:7" ht="12.75">
      <c r="F43" s="11"/>
      <c r="G43" s="12"/>
    </row>
    <row r="44" spans="1:7" ht="30" customHeight="1">
      <c r="A44" s="25" t="s">
        <v>44</v>
      </c>
      <c r="B44" s="26"/>
      <c r="C44" s="26"/>
      <c r="D44" s="26"/>
      <c r="E44" s="26"/>
      <c r="F44" s="17" t="s">
        <v>46</v>
      </c>
      <c r="G44" s="17" t="s">
        <v>48</v>
      </c>
    </row>
    <row r="45" spans="1:7" ht="30" customHeight="1">
      <c r="A45" s="25" t="s">
        <v>44</v>
      </c>
      <c r="B45" s="26"/>
      <c r="C45" s="26"/>
      <c r="D45" s="26"/>
      <c r="E45" s="26"/>
      <c r="F45" s="17" t="s">
        <v>45</v>
      </c>
      <c r="G45" s="17" t="s">
        <v>48</v>
      </c>
    </row>
    <row r="46" spans="1:7" ht="30" customHeight="1">
      <c r="A46" s="14"/>
      <c r="C46" s="2"/>
      <c r="D46" s="2"/>
      <c r="E46" s="2"/>
      <c r="F46" s="2"/>
      <c r="G46" s="2"/>
    </row>
    <row r="47" spans="1:7" ht="30" customHeight="1">
      <c r="A47" s="27" t="s">
        <v>51</v>
      </c>
      <c r="B47" s="27"/>
      <c r="C47" s="27"/>
      <c r="D47" s="27"/>
      <c r="E47" s="27"/>
      <c r="F47" s="18" t="s">
        <v>46</v>
      </c>
      <c r="G47" s="19" t="s">
        <v>50</v>
      </c>
    </row>
    <row r="48" spans="1:7" ht="30" customHeight="1">
      <c r="A48" s="27" t="s">
        <v>51</v>
      </c>
      <c r="B48" s="27"/>
      <c r="C48" s="27"/>
      <c r="D48" s="27"/>
      <c r="E48" s="27"/>
      <c r="F48" s="17" t="s">
        <v>47</v>
      </c>
      <c r="G48" s="16" t="s">
        <v>49</v>
      </c>
    </row>
    <row r="49" ht="12.75">
      <c r="F49" s="4"/>
    </row>
    <row r="50" ht="12.75">
      <c r="F50" s="4"/>
    </row>
    <row r="51" spans="1:6" ht="15">
      <c r="A51" s="28" t="s">
        <v>52</v>
      </c>
      <c r="B51" s="29"/>
      <c r="F51" s="4"/>
    </row>
    <row r="52" spans="1:6" ht="12.75">
      <c r="A52" s="14"/>
      <c r="F52" s="4"/>
    </row>
    <row r="54" spans="1:7" ht="15">
      <c r="A54" s="32" t="s">
        <v>53</v>
      </c>
      <c r="B54" s="29"/>
      <c r="C54" s="15"/>
      <c r="D54" s="15"/>
      <c r="E54" s="15"/>
      <c r="F54" s="33" t="s">
        <v>55</v>
      </c>
      <c r="G54" s="33"/>
    </row>
    <row r="55" spans="1:7" ht="15">
      <c r="A55" s="32" t="s">
        <v>54</v>
      </c>
      <c r="B55" s="29"/>
      <c r="C55" s="15"/>
      <c r="D55" s="15"/>
      <c r="E55" s="15"/>
      <c r="F55" s="33" t="s">
        <v>56</v>
      </c>
      <c r="G55" s="33"/>
    </row>
  </sheetData>
  <mergeCells count="22">
    <mergeCell ref="A29:F29"/>
    <mergeCell ref="A38:F38"/>
    <mergeCell ref="A41:F41"/>
    <mergeCell ref="A42:F42"/>
    <mergeCell ref="A34:B34"/>
    <mergeCell ref="F34:G34"/>
    <mergeCell ref="A35:B35"/>
    <mergeCell ref="F35:G35"/>
    <mergeCell ref="E1:F1"/>
    <mergeCell ref="A44:E44"/>
    <mergeCell ref="A54:B54"/>
    <mergeCell ref="A55:B55"/>
    <mergeCell ref="F54:G54"/>
    <mergeCell ref="F55:G55"/>
    <mergeCell ref="A18:B18"/>
    <mergeCell ref="F18:G18"/>
    <mergeCell ref="A19:B19"/>
    <mergeCell ref="F19:G19"/>
    <mergeCell ref="A45:E45"/>
    <mergeCell ref="A47:E47"/>
    <mergeCell ref="A48:E48"/>
    <mergeCell ref="A51:B51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</dc:creator>
  <cp:keywords/>
  <dc:description/>
  <cp:lastModifiedBy> </cp:lastModifiedBy>
  <cp:lastPrinted>2009-01-05T08:31:31Z</cp:lastPrinted>
  <dcterms:created xsi:type="dcterms:W3CDTF">2008-12-09T19:30:12Z</dcterms:created>
  <dcterms:modified xsi:type="dcterms:W3CDTF">2009-01-05T08:31:37Z</dcterms:modified>
  <cp:category/>
  <cp:version/>
  <cp:contentType/>
  <cp:contentStatus/>
</cp:coreProperties>
</file>