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895" activeTab="1"/>
  </bookViews>
  <sheets>
    <sheet name="lotti deserti all. A" sheetId="1" r:id="rId1"/>
    <sheet name="lotti deserti all.B" sheetId="2" r:id="rId2"/>
  </sheets>
  <definedNames>
    <definedName name="_xlnm.Print_Area" localSheetId="0">'lotti deserti all. A'!$A$1:$N$107</definedName>
    <definedName name="_xlnm.Print_Area" localSheetId="1">'lotti deserti all.B'!$A$1:$N$23</definedName>
    <definedName name="_xlnm.Print_Titles" localSheetId="0">'lotti deserti all. A'!$1:$1</definedName>
    <definedName name="_xlnm.Print_Titles" localSheetId="1">'lotti deserti all.B'!$1:$1</definedName>
  </definedNames>
  <calcPr fullCalcOnLoad="1"/>
</workbook>
</file>

<file path=xl/sharedStrings.xml><?xml version="1.0" encoding="utf-8"?>
<sst xmlns="http://schemas.openxmlformats.org/spreadsheetml/2006/main" count="289" uniqueCount="253">
  <si>
    <t>N04BB01</t>
  </si>
  <si>
    <t>Amantadina cloridrato cpr 100 mg</t>
  </si>
  <si>
    <t>N04BC05</t>
  </si>
  <si>
    <t xml:space="preserve">Pramipexolo 0.25 mg cpr         </t>
  </si>
  <si>
    <t>N05BA01</t>
  </si>
  <si>
    <t>Diazepam microclimi 10 mg</t>
  </si>
  <si>
    <t>Lipasi 13.00 U.I.+Amilasi 10.500 U.I.+ Proteasi 550 U.I. cps</t>
  </si>
  <si>
    <t>Clostridio peptidasi + proteasi Collegenasi + Cloranfenicolo - pomata</t>
  </si>
  <si>
    <t>Clostridio peptidasi + proteasi Collegenasi + Cloranfenicolo - unguento</t>
  </si>
  <si>
    <t>N06BX03</t>
  </si>
  <si>
    <t>Piracetam  os iv 12 g 60 ml fialoidi</t>
  </si>
  <si>
    <t>N07AA02</t>
  </si>
  <si>
    <t>Piridostigmina bromuro cpr 60 mg</t>
  </si>
  <si>
    <t>N07BB04</t>
  </si>
  <si>
    <t>Naltrexone cloridrato f.le 50 mg x os</t>
  </si>
  <si>
    <t>N07BB49</t>
  </si>
  <si>
    <t>Sodio oxibato os sol 140 ml 17.5%</t>
  </si>
  <si>
    <t>P01BC02</t>
  </si>
  <si>
    <t>Meflochina cpr cpr 250mg</t>
  </si>
  <si>
    <t>R03AC02</t>
  </si>
  <si>
    <t>Salbutamolo soluzione x  aerosol 0.5 % 15 ml</t>
  </si>
  <si>
    <t>R03CB03</t>
  </si>
  <si>
    <t>Orciprenalina solfato f.le im-iv 05 mg/1ml</t>
  </si>
  <si>
    <t>R06AD02</t>
  </si>
  <si>
    <t>Prometazina cloridrato f.le im 50 mg /2 ml</t>
  </si>
  <si>
    <t>S01AA12</t>
  </si>
  <si>
    <t>Tobramicina pom.oftalmica</t>
  </si>
  <si>
    <t>Colistina 8 cpr 1.500.000 U.</t>
  </si>
  <si>
    <t>B01AC04</t>
  </si>
  <si>
    <t>Clopidogrel cps 75 mg</t>
  </si>
  <si>
    <t>Totale</t>
  </si>
  <si>
    <t>Interferone beta ricomb. 2 ml 3 MU fle</t>
  </si>
  <si>
    <t>Collagenasi 30 gr pomata - tubo</t>
  </si>
  <si>
    <t>Tiamfenicolo glicinato 250 mg fl</t>
  </si>
  <si>
    <t>S01BC01</t>
  </si>
  <si>
    <t>S01CA05</t>
  </si>
  <si>
    <t>S01EC01</t>
  </si>
  <si>
    <t xml:space="preserve">Acetazolamide cpr 250 mg </t>
  </si>
  <si>
    <t>S01EC02</t>
  </si>
  <si>
    <t>Diclofenamide f.le iv 75 mg  2.5 ml</t>
  </si>
  <si>
    <t>S01FA06</t>
  </si>
  <si>
    <t>Tropicamide collirio 1%</t>
  </si>
  <si>
    <t>S01FA56</t>
  </si>
  <si>
    <t xml:space="preserve">Tropicamide  + Fenilefrina collirio </t>
  </si>
  <si>
    <t>S01HA02</t>
  </si>
  <si>
    <t>Oxibuprocaina collirio 0,4%</t>
  </si>
  <si>
    <t>V03AB09</t>
  </si>
  <si>
    <t>Dimercaptolo fiale</t>
  </si>
  <si>
    <t>V03AB23</t>
  </si>
  <si>
    <t>Acetilcisteina soluzione x infusione venosa 5 g</t>
  </si>
  <si>
    <t>V03AE02</t>
  </si>
  <si>
    <t xml:space="preserve">Sevelamer 800 mg  cpr       </t>
  </si>
  <si>
    <t>V03AF01</t>
  </si>
  <si>
    <t xml:space="preserve">Mesna f.le 400 mg                          </t>
  </si>
  <si>
    <t>V06DD</t>
  </si>
  <si>
    <t>Aminoaci chetoanaloghi + lisina + treonina + tirosina cpr rivestite</t>
  </si>
  <si>
    <t xml:space="preserve">Indometacina coll. monodose  0.1%      </t>
  </si>
  <si>
    <t xml:space="preserve">Betametasone + cloramfenicolo collirio     </t>
  </si>
  <si>
    <t xml:space="preserve">Betametasone + cloramfenicolo pom oftalm     </t>
  </si>
  <si>
    <t>Totale fornitura</t>
  </si>
  <si>
    <t>sconto</t>
  </si>
  <si>
    <t>ATC</t>
  </si>
  <si>
    <t>MOLECOLA</t>
  </si>
  <si>
    <t>A05AA02</t>
  </si>
  <si>
    <t>Ac. Ursodessosicolico 50mg  40 cpr</t>
  </si>
  <si>
    <t>A07AA10</t>
  </si>
  <si>
    <t>A07BA01</t>
  </si>
  <si>
    <t>Carbone attivato granuli x os</t>
  </si>
  <si>
    <t>Carbone attivato cps</t>
  </si>
  <si>
    <t>A07FA02</t>
  </si>
  <si>
    <t>Saccharomyces boulardi cps 250 mg</t>
  </si>
  <si>
    <t>A09AA02</t>
  </si>
  <si>
    <t>Pancrelipasi amilasi 8.000+Lipasi 1.000+Proteasi 600 cps</t>
  </si>
  <si>
    <t>Poliaminoacidi + magnesio cloruro + potassio acetato + sodio metabisolfito f.ni 3%  500 ml</t>
  </si>
  <si>
    <t>B01AX12</t>
  </si>
  <si>
    <t>A11DA01</t>
  </si>
  <si>
    <t xml:space="preserve">Tiamina  clor. cpr 300 mg  </t>
  </si>
  <si>
    <t>A11CC49</t>
  </si>
  <si>
    <t>Paracalciotolo fle 1ml 5mcg</t>
  </si>
  <si>
    <t>A16AB07</t>
  </si>
  <si>
    <t>Alglucosidasi alfa 50 mg. 1flac. 20ml</t>
  </si>
  <si>
    <t>B01AC06</t>
  </si>
  <si>
    <t>Ac. Acetilsalicilico gastroprotetto cpr 100mg</t>
  </si>
  <si>
    <t>B01AC11</t>
  </si>
  <si>
    <t>Iloprost sale di trometamolo iv 0.5 ml – 0.05 mg</t>
  </si>
  <si>
    <t xml:space="preserve">Proteina C concentrata 500 ui fle polv soluz iniett ev + fle solv 5 ml   </t>
  </si>
  <si>
    <t>B02BC30</t>
  </si>
  <si>
    <t>Colla di fibrina kit 0.5 ml, pronto uso</t>
  </si>
  <si>
    <t>Colla di fibrina kit 1 ml, pronto uso</t>
  </si>
  <si>
    <t>BO2BC30</t>
  </si>
  <si>
    <t>Colla di fibrina kit 2 ml, pronto uso</t>
  </si>
  <si>
    <t>Colla di fibrina kit  5 ml, pronto uso</t>
  </si>
  <si>
    <t>B02BD02</t>
  </si>
  <si>
    <t>Fattore VIII di coagulazione del sangue umano liofilizzato da 500 U.I. da ingeneria genetica</t>
  </si>
  <si>
    <t>Fattore VIII di coagulazione del sangue umano liofilizzato da 1000 U.I.da ingeneria genetica</t>
  </si>
  <si>
    <t>B02BD03</t>
  </si>
  <si>
    <t>Complesso protrombinico antiemofilico umano attivato 1000 UI fle iv</t>
  </si>
  <si>
    <t>B03BB01</t>
  </si>
  <si>
    <t>Acido folico cpr 5mg</t>
  </si>
  <si>
    <t>BO3XA02</t>
  </si>
  <si>
    <t>Darbepoetina alfa fiale 15 mcg</t>
  </si>
  <si>
    <t>B05BA10</t>
  </si>
  <si>
    <t>C01AA05</t>
  </si>
  <si>
    <t>Digossina  0.5 mg/ml gtt os flac 10  ml</t>
  </si>
  <si>
    <t>C01AA08</t>
  </si>
  <si>
    <t>Metildigossina f.le iv 0.2mg/2ml</t>
  </si>
  <si>
    <t>Metildigossina cpr 0.1 mg</t>
  </si>
  <si>
    <t>Metildigossina gtt</t>
  </si>
  <si>
    <t>Metildigossina  cpr 0.05 mg</t>
  </si>
  <si>
    <t>Importo presunto fornitura</t>
  </si>
  <si>
    <t>Quantità Presunta annua</t>
  </si>
  <si>
    <t>Prezzo Unitario di vendita al pubblico</t>
  </si>
  <si>
    <t>Prezzo Unitario offerto</t>
  </si>
  <si>
    <t>Codice  MinSan</t>
  </si>
  <si>
    <t>Nome Commerciale</t>
  </si>
  <si>
    <t>C01BC03</t>
  </si>
  <si>
    <t>Propafenone fiale 20 ml 70 mg</t>
  </si>
  <si>
    <t>C01BC04</t>
  </si>
  <si>
    <t>Flecainide acetato f.le 150/mg/15ml</t>
  </si>
  <si>
    <t>C01CA04</t>
  </si>
  <si>
    <t>Dopamina cloridrato f.le 400 mg/5ml</t>
  </si>
  <si>
    <t>C01CA24</t>
  </si>
  <si>
    <t>Adrenalina 1 siringa  330 mcg</t>
  </si>
  <si>
    <t>Adrenalina 1 siringa  165 mcg</t>
  </si>
  <si>
    <t>C01CX08</t>
  </si>
  <si>
    <t>Levosimendan fle. ev 5 ml 2.5 mg/ml</t>
  </si>
  <si>
    <t>C01DA02</t>
  </si>
  <si>
    <t>Nitroglicerina confetti sublinguali 0.3 mg</t>
  </si>
  <si>
    <t>C01DA08</t>
  </si>
  <si>
    <t>Isosorbide dinitrato 5 mg cpr</t>
  </si>
  <si>
    <t>C03DA02</t>
  </si>
  <si>
    <t xml:space="preserve">Canrenoato di potassio cpr 25 mg        </t>
  </si>
  <si>
    <t>C07AA05</t>
  </si>
  <si>
    <t>Propanololocloridrato f.le iv 5mg/5ml</t>
  </si>
  <si>
    <t>C07AG01</t>
  </si>
  <si>
    <t>Labetalolo  “    f.le 100 mg.</t>
  </si>
  <si>
    <t>C08DA01</t>
  </si>
  <si>
    <t>Verapamil 40 mg cpr</t>
  </si>
  <si>
    <t>Verapamil 5 mg /2ml fiale</t>
  </si>
  <si>
    <t>D03BA52</t>
  </si>
  <si>
    <t>G02AD05</t>
  </si>
  <si>
    <t>Sulprostone f.le 0.5 mg 2 ml</t>
  </si>
  <si>
    <t>G03DA04</t>
  </si>
  <si>
    <t>Progesterone  f.le 100mg</t>
  </si>
  <si>
    <t>H02AB07</t>
  </si>
  <si>
    <t>Prednisone cpr 25 mg</t>
  </si>
  <si>
    <t>J01BA01</t>
  </si>
  <si>
    <t>Cloramfenicolo succinato fle 1g. im-iv</t>
  </si>
  <si>
    <t>J01BA02</t>
  </si>
  <si>
    <t>J01FF02</t>
  </si>
  <si>
    <t>Lincomicina fiale 600 mg</t>
  </si>
  <si>
    <t>J02AB02</t>
  </si>
  <si>
    <t>Ketoconazolo cps 200 mg</t>
  </si>
  <si>
    <t>J02AX01</t>
  </si>
  <si>
    <t>Flucitosina f.le iv 2.5 g /250 ml</t>
  </si>
  <si>
    <t>J05AE03</t>
  </si>
  <si>
    <t>Ritonavir cps molli 100 mg</t>
  </si>
  <si>
    <t>Ritonavir 90 mg/ml soluzione os</t>
  </si>
  <si>
    <t>Lopinavir 200mg+ritonavir 50 cpr riv.</t>
  </si>
  <si>
    <t>J05AE06</t>
  </si>
  <si>
    <t>Lopinavir + ritonavir  sciroppo</t>
  </si>
  <si>
    <t>L01AA01</t>
  </si>
  <si>
    <t>Ciclofosfamide f.le iv 1 g</t>
  </si>
  <si>
    <t>Ciclofosfamide f.le iv 500 m g</t>
  </si>
  <si>
    <t>L01AA06</t>
  </si>
  <si>
    <t>Ifosfamide f.le iv 1000 mg</t>
  </si>
  <si>
    <t>L01AD05</t>
  </si>
  <si>
    <t xml:space="preserve">Fotemustina f.le 208 mg              </t>
  </si>
  <si>
    <t>L01BB05</t>
  </si>
  <si>
    <t xml:space="preserve">Fludarabina fosfato cpr 10 mg      </t>
  </si>
  <si>
    <t>L01CA01</t>
  </si>
  <si>
    <t>Vinblastina solfato f.le iv 10 mg /10 ml</t>
  </si>
  <si>
    <t>L01CA03</t>
  </si>
  <si>
    <t>Vindesina sol. Fle 5mg</t>
  </si>
  <si>
    <t>L01DC03</t>
  </si>
  <si>
    <t>Mitomicina C iv fiale 10 mg</t>
  </si>
  <si>
    <t>L01XE05</t>
  </si>
  <si>
    <t>Sorafenib 200 mg.  cpr</t>
  </si>
  <si>
    <t>L03AB02</t>
  </si>
  <si>
    <t>L03AB08</t>
  </si>
  <si>
    <t>Interferone beta –1b f.le 250 mcg</t>
  </si>
  <si>
    <t>J05AX09</t>
  </si>
  <si>
    <t>Maraviroc 150 mg cpr</t>
  </si>
  <si>
    <t>Dasatinib 50 mg 56 cpr</t>
  </si>
  <si>
    <t>L04AX04</t>
  </si>
  <si>
    <t>Lenalidomide 5 mg cps</t>
  </si>
  <si>
    <t>Lenalidomide 10 mg cps</t>
  </si>
  <si>
    <t>L01XE08</t>
  </si>
  <si>
    <t>Nilotinib 200 mg 112 cps</t>
  </si>
  <si>
    <t>A07EB01</t>
  </si>
  <si>
    <t>Acido cromoglicico sale disodico cpr 100 mg</t>
  </si>
  <si>
    <t>N06AX</t>
  </si>
  <si>
    <t>Ademetionina solfato tosilato 400 mg cpr</t>
  </si>
  <si>
    <t>A06AC08</t>
  </si>
  <si>
    <t>Polocarbofil calcico  625 36 cpr 0,88 g</t>
  </si>
  <si>
    <t>A16AB03</t>
  </si>
  <si>
    <t>Agalsidasi alfa 1 mg/ml flac 3,5 ml</t>
  </si>
  <si>
    <t>Somatropina 1 cartuccia 15 mg</t>
  </si>
  <si>
    <t>J01XB01</t>
  </si>
  <si>
    <t>Colistimetato sodico f.le 1.000.000 U+F</t>
  </si>
  <si>
    <t>A10AE05</t>
  </si>
  <si>
    <t>Insulina detemir 100 u/ml -5 flex pen</t>
  </si>
  <si>
    <t>B03XA03</t>
  </si>
  <si>
    <t>A05BA49</t>
  </si>
  <si>
    <t xml:space="preserve">Tiopronina 250 mg 30 cpr </t>
  </si>
  <si>
    <t>Colistina solfato gocce</t>
  </si>
  <si>
    <t>Octocog alfa 1 fl 1000 u.i. (Helixate Nexgen)</t>
  </si>
  <si>
    <t>M03CA01</t>
  </si>
  <si>
    <t>Dantrolene f.le 20 mg/60 ml</t>
  </si>
  <si>
    <t>N01AF03</t>
  </si>
  <si>
    <t>Tiopental Sodico f.ni 1 g</t>
  </si>
  <si>
    <t>S01HA07</t>
  </si>
  <si>
    <t xml:space="preserve">Lidocaina 4% collirio monodose </t>
  </si>
  <si>
    <t>N01BB10</t>
  </si>
  <si>
    <t>Levobupivacaina cloridrato f.le  0.25%</t>
  </si>
  <si>
    <t>Levobupivacaina cloridrato f.le  0.50 %</t>
  </si>
  <si>
    <t>N02AD01</t>
  </si>
  <si>
    <t>Pentazocina 30 mg fiale</t>
  </si>
  <si>
    <t>N03AB02</t>
  </si>
  <si>
    <t xml:space="preserve">Fenitoina  compresse  100 mg          </t>
  </si>
  <si>
    <t>N04AA02</t>
  </si>
  <si>
    <t xml:space="preserve">Biperidene cloridrato 2 mg cpr  </t>
  </si>
  <si>
    <t>J01XX09</t>
  </si>
  <si>
    <t>Daptomicina ev flac. 10 ml Polv. 350 mg</t>
  </si>
  <si>
    <t>L01XE06</t>
  </si>
  <si>
    <t xml:space="preserve">Totale </t>
  </si>
  <si>
    <t>C02KX01</t>
  </si>
  <si>
    <t>Bosentan 125 mg cpr</t>
  </si>
  <si>
    <t>G03GA04</t>
  </si>
  <si>
    <t>Urofollitropina 75 mg sc im fle</t>
  </si>
  <si>
    <t>Urofollitropina 75 mg sc 10fl+10f</t>
  </si>
  <si>
    <t>H01AC01</t>
  </si>
  <si>
    <t>Somatropina 1.33 mg  sc im 3 fle + 3 f</t>
  </si>
  <si>
    <t>L04AB04</t>
  </si>
  <si>
    <t>Adalimumab 40 mg</t>
  </si>
  <si>
    <t>Ditta</t>
  </si>
  <si>
    <t>Octocog alfa 1 fl 500 u.i. (Helixate Nexgen)</t>
  </si>
  <si>
    <t>Metossipolietilenglicole- epoetina beta 30 mcg 0,3 ml sir. Prer.</t>
  </si>
  <si>
    <t>Metossipolietilenglicole- epoetina beta 60 mcg 0,3 ml sir. Prer.</t>
  </si>
  <si>
    <t>Metossipolietilenglicole- epoetina beta 100 mcg 0,3 ml sir. Prer.</t>
  </si>
  <si>
    <t>030520464D</t>
  </si>
  <si>
    <t>03052246CE</t>
  </si>
  <si>
    <t>0305226874</t>
  </si>
  <si>
    <t>0305231C93</t>
  </si>
  <si>
    <t>0305235FDF</t>
  </si>
  <si>
    <t>030523718A</t>
  </si>
  <si>
    <t>0305239330</t>
  </si>
  <si>
    <t>03052425A9</t>
  </si>
  <si>
    <t>03052468F5</t>
  </si>
  <si>
    <t>0305269BEF</t>
  </si>
  <si>
    <t>0305272E68</t>
  </si>
  <si>
    <t>03052761B9</t>
  </si>
  <si>
    <t>CIG
GARA N.
388737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</si>
</sst>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00_-;\-&quot;€&quot;\ * #,##0.000_-;_-&quot;€&quot;\ * &quot;-&quot;???_-;_-@_-"/>
    <numFmt numFmtId="169" formatCode="_-* #,##0.000_-;\-* #,##0.000_-;_-* &quot;-&quot;???_-;_-@_-"/>
    <numFmt numFmtId="170" formatCode="_-* #,##0.00000_-;\-* #,##0.00000_-;_-* &quot;-&quot;?????_-;_-@_-"/>
    <numFmt numFmtId="171" formatCode="_-&quot;€&quot;\ * #,##0.00000_-;\-&quot;€&quot;\ * #,##0.00000_-;_-&quot;€&quot;\ * &quot;-&quot;?????_-;_-@_-"/>
    <numFmt numFmtId="172" formatCode="#,##0.00000"/>
    <numFmt numFmtId="173" formatCode="0.00000"/>
    <numFmt numFmtId="174" formatCode="#,##0.000000"/>
    <numFmt numFmtId="175" formatCode="[$€-2]\ #,##0.00;[Red]\-[$€-2]\ #,##0.00"/>
    <numFmt numFmtId="176" formatCode="#,##0.0000"/>
    <numFmt numFmtId="177" formatCode="#,##0.000"/>
    <numFmt numFmtId="178" formatCode="000000000"/>
    <numFmt numFmtId="179" formatCode="#,##0.00000_ ;\-#,##0.00000\ "/>
    <numFmt numFmtId="180" formatCode="0.000"/>
    <numFmt numFmtId="181" formatCode="#,##0.0"/>
    <numFmt numFmtId="182" formatCode="&quot;€&quot;\ #,##0.00"/>
    <numFmt numFmtId="183" formatCode="&quot;€&quot;\ #,##0.0"/>
    <numFmt numFmtId="184" formatCode="#,##0.00_ ;\-#,##0.00\ "/>
    <numFmt numFmtId="185" formatCode="_-&quot;€&quot;\ * #,##0.00_-;\-&quot;€&quot;\ * #,##0.00_-;_-&quot;€&quot;\ * &quot;-&quot;?????_-;_-@_-"/>
    <numFmt numFmtId="186" formatCode="_-&quot;€&quot;\ * #,##0.00000_-;\-&quot;€&quot;\ * #,##0.00000_-;_-&quot;€&quot;\ * &quot;-&quot;???_-;_-@_-"/>
    <numFmt numFmtId="187" formatCode="_-&quot;€&quot;\ * #,##0.00_-;\-&quot;€&quot;\ * #,##0.00_-;_-&quot;€&quot;\ * &quot;-&quot;???_-;_-@_-"/>
    <numFmt numFmtId="188" formatCode="_-&quot;€&quot;\ * #,##0.0000_-;\-&quot;€&quot;\ * #,##0.0000_-;_-&quot;€&quot;\ * &quot;-&quot;???_-;_-@_-"/>
    <numFmt numFmtId="189" formatCode="0.000%"/>
    <numFmt numFmtId="190" formatCode="0.0000"/>
    <numFmt numFmtId="191" formatCode="&quot;€&quot;\ #,##0.000000"/>
    <numFmt numFmtId="192" formatCode="_-&quot;€&quot;\ * #,##0.000000_-;\-&quot;€&quot;\ * #,##0.000000_-;_-&quot;€&quot;\ * &quot;-&quot;??????_-;_-@_-"/>
  </numFmts>
  <fonts count="12">
    <font>
      <sz val="10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Times New Roman"/>
      <family val="0"/>
    </font>
    <font>
      <b/>
      <sz val="9"/>
      <color indexed="8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4" fontId="2" fillId="0" borderId="2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71" fontId="0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171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9" fontId="6" fillId="0" borderId="7" xfId="0" applyNumberFormat="1" applyFont="1" applyBorder="1" applyAlignment="1">
      <alignment horizontal="center" vertical="center" wrapText="1"/>
    </xf>
    <xf numFmtId="17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8" fontId="5" fillId="0" borderId="14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1" fontId="0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71" fontId="3" fillId="0" borderId="1" xfId="0" applyNumberFormat="1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textRotation="90" wrapText="1"/>
    </xf>
    <xf numFmtId="171" fontId="5" fillId="0" borderId="1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GridLines="0" workbookViewId="0" topLeftCell="A1">
      <selection activeCell="J7" sqref="J7"/>
    </sheetView>
  </sheetViews>
  <sheetFormatPr defaultColWidth="9.33203125" defaultRowHeight="12.75"/>
  <cols>
    <col min="1" max="1" width="11.5" style="27" customWidth="1"/>
    <col min="2" max="2" width="10" style="21" customWidth="1"/>
    <col min="3" max="3" width="9.5" style="2" customWidth="1"/>
    <col min="4" max="4" width="9.33203125" style="2" customWidth="1"/>
    <col min="5" max="5" width="20.66015625" style="2" customWidth="1"/>
    <col min="6" max="6" width="7.66015625" style="1" customWidth="1"/>
    <col min="7" max="7" width="17.16015625" style="8" customWidth="1"/>
    <col min="8" max="8" width="11.16015625" style="8" customWidth="1"/>
    <col min="9" max="9" width="10.83203125" style="1" customWidth="1"/>
    <col min="10" max="10" width="9.33203125" style="42" customWidth="1"/>
    <col min="11" max="11" width="7" style="49" customWidth="1"/>
    <col min="12" max="12" width="13.83203125" style="1" customWidth="1"/>
    <col min="13" max="13" width="13.66015625" style="49" customWidth="1"/>
    <col min="14" max="14" width="8.83203125" style="30" customWidth="1"/>
    <col min="15" max="15" width="27.83203125" style="2" customWidth="1"/>
    <col min="16" max="16384" width="9.33203125" style="2" customWidth="1"/>
  </cols>
  <sheetData>
    <row r="1" spans="1:16" ht="45" customHeight="1">
      <c r="A1" s="84" t="s">
        <v>252</v>
      </c>
      <c r="B1" s="54" t="s">
        <v>61</v>
      </c>
      <c r="C1" s="90" t="s">
        <v>62</v>
      </c>
      <c r="D1" s="91"/>
      <c r="E1" s="92"/>
      <c r="F1" s="80" t="s">
        <v>110</v>
      </c>
      <c r="G1" s="56" t="s">
        <v>109</v>
      </c>
      <c r="H1" s="56" t="s">
        <v>235</v>
      </c>
      <c r="I1" s="55" t="s">
        <v>111</v>
      </c>
      <c r="J1" s="57" t="s">
        <v>112</v>
      </c>
      <c r="K1" s="55" t="s">
        <v>60</v>
      </c>
      <c r="L1" s="55" t="s">
        <v>59</v>
      </c>
      <c r="M1" s="55" t="s">
        <v>114</v>
      </c>
      <c r="N1" s="58" t="s">
        <v>113</v>
      </c>
      <c r="O1" s="59"/>
      <c r="P1" s="64"/>
    </row>
    <row r="2" spans="1:16" ht="16.5" customHeight="1">
      <c r="A2" s="60"/>
      <c r="B2" s="26" t="s">
        <v>63</v>
      </c>
      <c r="C2" s="87" t="s">
        <v>64</v>
      </c>
      <c r="D2" s="88"/>
      <c r="E2" s="89"/>
      <c r="F2" s="17">
        <v>2500</v>
      </c>
      <c r="G2" s="12">
        <v>224.25</v>
      </c>
      <c r="H2" s="12"/>
      <c r="I2" s="40"/>
      <c r="J2" s="40"/>
      <c r="K2" s="38"/>
      <c r="L2" s="40"/>
      <c r="M2" s="44"/>
      <c r="N2" s="29"/>
      <c r="O2" s="61"/>
      <c r="P2" s="63"/>
    </row>
    <row r="3" spans="1:16" s="50" customFormat="1" ht="16.5" customHeight="1">
      <c r="A3" s="60"/>
      <c r="B3" s="26" t="s">
        <v>66</v>
      </c>
      <c r="C3" s="87" t="s">
        <v>67</v>
      </c>
      <c r="D3" s="88"/>
      <c r="E3" s="89"/>
      <c r="F3" s="15">
        <v>20</v>
      </c>
      <c r="G3" s="12">
        <v>241.68</v>
      </c>
      <c r="H3" s="12"/>
      <c r="I3" s="40"/>
      <c r="J3" s="40"/>
      <c r="K3" s="46"/>
      <c r="L3" s="40"/>
      <c r="M3" s="51"/>
      <c r="N3" s="29"/>
      <c r="O3" s="62"/>
      <c r="P3" s="65"/>
    </row>
    <row r="4" spans="1:16" ht="16.5" customHeight="1">
      <c r="A4" s="60"/>
      <c r="B4" s="26" t="s">
        <v>66</v>
      </c>
      <c r="C4" s="87" t="s">
        <v>68</v>
      </c>
      <c r="D4" s="88"/>
      <c r="E4" s="89"/>
      <c r="F4" s="17">
        <v>1600</v>
      </c>
      <c r="G4" s="12">
        <v>128</v>
      </c>
      <c r="H4" s="12"/>
      <c r="I4" s="40"/>
      <c r="J4" s="40"/>
      <c r="K4" s="38"/>
      <c r="L4" s="40"/>
      <c r="M4" s="44"/>
      <c r="N4" s="29"/>
      <c r="O4" s="61"/>
      <c r="P4" s="63"/>
    </row>
    <row r="5" spans="1:16" ht="16.5" customHeight="1">
      <c r="A5" s="60"/>
      <c r="B5" s="26" t="s">
        <v>69</v>
      </c>
      <c r="C5" s="87" t="s">
        <v>70</v>
      </c>
      <c r="D5" s="88"/>
      <c r="E5" s="89"/>
      <c r="F5" s="17">
        <v>3000</v>
      </c>
      <c r="G5" s="12">
        <v>1173</v>
      </c>
      <c r="H5" s="12"/>
      <c r="I5" s="40"/>
      <c r="J5" s="40"/>
      <c r="K5" s="38"/>
      <c r="L5" s="40"/>
      <c r="M5" s="44"/>
      <c r="N5" s="29"/>
      <c r="O5" s="61"/>
      <c r="P5" s="63"/>
    </row>
    <row r="6" spans="1:16" ht="24.75" customHeight="1">
      <c r="A6" s="60"/>
      <c r="B6" s="26" t="s">
        <v>71</v>
      </c>
      <c r="C6" s="87" t="s">
        <v>6</v>
      </c>
      <c r="D6" s="88"/>
      <c r="E6" s="89"/>
      <c r="F6" s="17">
        <v>3000</v>
      </c>
      <c r="G6" s="12">
        <v>252</v>
      </c>
      <c r="H6" s="12"/>
      <c r="I6" s="40"/>
      <c r="J6" s="40"/>
      <c r="K6" s="38"/>
      <c r="L6" s="40"/>
      <c r="M6" s="44"/>
      <c r="N6" s="29"/>
      <c r="O6" s="61"/>
      <c r="P6" s="63"/>
    </row>
    <row r="7" spans="1:16" ht="24.75" customHeight="1">
      <c r="A7" s="60"/>
      <c r="B7" s="26" t="s">
        <v>71</v>
      </c>
      <c r="C7" s="87" t="s">
        <v>72</v>
      </c>
      <c r="D7" s="88"/>
      <c r="E7" s="89"/>
      <c r="F7" s="17">
        <v>20000</v>
      </c>
      <c r="G7" s="12">
        <v>1560</v>
      </c>
      <c r="H7" s="12"/>
      <c r="I7" s="40"/>
      <c r="J7" s="40"/>
      <c r="K7" s="38"/>
      <c r="L7" s="40"/>
      <c r="M7" s="44"/>
      <c r="N7" s="29"/>
      <c r="O7" s="61"/>
      <c r="P7" s="63"/>
    </row>
    <row r="8" spans="1:16" ht="16.5" customHeight="1">
      <c r="A8" s="60"/>
      <c r="B8" s="26" t="s">
        <v>75</v>
      </c>
      <c r="C8" s="87" t="s">
        <v>76</v>
      </c>
      <c r="D8" s="88"/>
      <c r="E8" s="89"/>
      <c r="F8" s="15">
        <v>300</v>
      </c>
      <c r="G8" s="12">
        <v>78</v>
      </c>
      <c r="H8" s="12"/>
      <c r="I8" s="40"/>
      <c r="J8" s="40"/>
      <c r="K8" s="46"/>
      <c r="L8" s="40"/>
      <c r="M8" s="51"/>
      <c r="N8" s="29"/>
      <c r="O8" s="61"/>
      <c r="P8" s="63"/>
    </row>
    <row r="9" spans="1:16" ht="16.5" customHeight="1">
      <c r="A9" s="60" t="s">
        <v>240</v>
      </c>
      <c r="B9" s="26" t="s">
        <v>77</v>
      </c>
      <c r="C9" s="87" t="s">
        <v>78</v>
      </c>
      <c r="D9" s="88"/>
      <c r="E9" s="89"/>
      <c r="F9" s="17">
        <v>2000</v>
      </c>
      <c r="G9" s="12">
        <v>35340</v>
      </c>
      <c r="H9" s="12"/>
      <c r="I9" s="40"/>
      <c r="J9" s="40"/>
      <c r="K9" s="38"/>
      <c r="L9" s="40"/>
      <c r="M9" s="44"/>
      <c r="N9" s="29"/>
      <c r="O9" s="61"/>
      <c r="P9" s="63"/>
    </row>
    <row r="10" spans="1:16" ht="16.5" customHeight="1">
      <c r="A10" s="60" t="s">
        <v>241</v>
      </c>
      <c r="B10" s="26" t="s">
        <v>79</v>
      </c>
      <c r="C10" s="87" t="s">
        <v>80</v>
      </c>
      <c r="D10" s="88"/>
      <c r="E10" s="89"/>
      <c r="F10" s="15">
        <v>672</v>
      </c>
      <c r="G10" s="12">
        <v>330309.504</v>
      </c>
      <c r="H10" s="12"/>
      <c r="I10" s="40"/>
      <c r="J10" s="40"/>
      <c r="K10" s="46"/>
      <c r="L10" s="40"/>
      <c r="M10" s="51"/>
      <c r="N10" s="29"/>
      <c r="O10" s="61"/>
      <c r="P10" s="63"/>
    </row>
    <row r="11" spans="1:16" ht="24.75" customHeight="1">
      <c r="A11" s="60"/>
      <c r="B11" s="26" t="s">
        <v>81</v>
      </c>
      <c r="C11" s="87" t="s">
        <v>82</v>
      </c>
      <c r="D11" s="88"/>
      <c r="E11" s="89"/>
      <c r="F11" s="17">
        <v>22000</v>
      </c>
      <c r="G11" s="12">
        <v>770</v>
      </c>
      <c r="H11" s="12"/>
      <c r="I11" s="40"/>
      <c r="J11" s="40"/>
      <c r="K11" s="38"/>
      <c r="L11" s="40"/>
      <c r="M11" s="44"/>
      <c r="N11" s="29"/>
      <c r="O11" s="61"/>
      <c r="P11" s="63"/>
    </row>
    <row r="12" spans="1:16" ht="23.25" customHeight="1">
      <c r="A12" s="60" t="s">
        <v>242</v>
      </c>
      <c r="B12" s="26" t="s">
        <v>83</v>
      </c>
      <c r="C12" s="87" t="s">
        <v>84</v>
      </c>
      <c r="D12" s="88"/>
      <c r="E12" s="89"/>
      <c r="F12" s="17">
        <v>1000</v>
      </c>
      <c r="G12" s="12">
        <v>72290</v>
      </c>
      <c r="H12" s="12"/>
      <c r="I12" s="40"/>
      <c r="J12" s="40"/>
      <c r="K12" s="38"/>
      <c r="L12" s="40"/>
      <c r="M12" s="44"/>
      <c r="N12" s="29"/>
      <c r="O12" s="61"/>
      <c r="P12" s="63"/>
    </row>
    <row r="13" spans="1:16" ht="24.75" customHeight="1">
      <c r="A13" s="60"/>
      <c r="B13" s="26" t="s">
        <v>74</v>
      </c>
      <c r="C13" s="87" t="s">
        <v>85</v>
      </c>
      <c r="D13" s="88"/>
      <c r="E13" s="89"/>
      <c r="F13" s="15">
        <v>1</v>
      </c>
      <c r="G13" s="12">
        <v>995</v>
      </c>
      <c r="H13" s="12"/>
      <c r="I13" s="40"/>
      <c r="J13" s="40"/>
      <c r="K13" s="46"/>
      <c r="L13" s="40"/>
      <c r="M13" s="51"/>
      <c r="N13" s="29"/>
      <c r="O13" s="61"/>
      <c r="P13" s="63"/>
    </row>
    <row r="14" spans="1:16" ht="16.5" customHeight="1">
      <c r="A14" s="60"/>
      <c r="B14" s="26" t="s">
        <v>86</v>
      </c>
      <c r="C14" s="87" t="s">
        <v>87</v>
      </c>
      <c r="D14" s="88"/>
      <c r="E14" s="89"/>
      <c r="F14" s="15">
        <v>30</v>
      </c>
      <c r="G14" s="12">
        <v>1290</v>
      </c>
      <c r="H14" s="12"/>
      <c r="I14" s="40"/>
      <c r="J14" s="40"/>
      <c r="K14" s="46"/>
      <c r="L14" s="40"/>
      <c r="M14" s="51"/>
      <c r="N14" s="29"/>
      <c r="O14" s="61"/>
      <c r="P14" s="63"/>
    </row>
    <row r="15" spans="1:16" ht="16.5" customHeight="1">
      <c r="A15" s="60"/>
      <c r="B15" s="26" t="s">
        <v>86</v>
      </c>
      <c r="C15" s="87" t="s">
        <v>88</v>
      </c>
      <c r="D15" s="88"/>
      <c r="E15" s="89"/>
      <c r="F15" s="15">
        <v>30</v>
      </c>
      <c r="G15" s="12">
        <v>2610</v>
      </c>
      <c r="H15" s="12"/>
      <c r="I15" s="40"/>
      <c r="J15" s="40"/>
      <c r="K15" s="46"/>
      <c r="L15" s="40"/>
      <c r="M15" s="51"/>
      <c r="N15" s="29"/>
      <c r="O15" s="61"/>
      <c r="P15" s="63"/>
    </row>
    <row r="16" spans="1:16" ht="16.5" customHeight="1">
      <c r="A16" s="60"/>
      <c r="B16" s="26" t="s">
        <v>89</v>
      </c>
      <c r="C16" s="87" t="s">
        <v>90</v>
      </c>
      <c r="D16" s="88"/>
      <c r="E16" s="89"/>
      <c r="F16" s="15">
        <v>30</v>
      </c>
      <c r="G16" s="12">
        <v>5250</v>
      </c>
      <c r="H16" s="12"/>
      <c r="I16" s="40"/>
      <c r="J16" s="40"/>
      <c r="K16" s="46"/>
      <c r="L16" s="40"/>
      <c r="M16" s="51"/>
      <c r="N16" s="29"/>
      <c r="O16" s="61"/>
      <c r="P16" s="63"/>
    </row>
    <row r="17" spans="1:16" ht="16.5" customHeight="1">
      <c r="A17" s="60"/>
      <c r="B17" s="26" t="s">
        <v>86</v>
      </c>
      <c r="C17" s="87" t="s">
        <v>91</v>
      </c>
      <c r="D17" s="88"/>
      <c r="E17" s="89"/>
      <c r="F17" s="15">
        <v>30</v>
      </c>
      <c r="G17" s="12">
        <v>13140</v>
      </c>
      <c r="H17" s="12"/>
      <c r="I17" s="40"/>
      <c r="J17" s="40"/>
      <c r="K17" s="46"/>
      <c r="L17" s="40"/>
      <c r="M17" s="51"/>
      <c r="N17" s="29"/>
      <c r="O17" s="61"/>
      <c r="P17" s="63"/>
    </row>
    <row r="18" spans="1:16" ht="42" customHeight="1">
      <c r="A18" s="60"/>
      <c r="B18" s="26" t="s">
        <v>92</v>
      </c>
      <c r="C18" s="87" t="s">
        <v>93</v>
      </c>
      <c r="D18" s="88"/>
      <c r="E18" s="89"/>
      <c r="F18" s="15">
        <v>1</v>
      </c>
      <c r="G18" s="12">
        <v>434.445</v>
      </c>
      <c r="H18" s="12"/>
      <c r="I18" s="40"/>
      <c r="J18" s="40"/>
      <c r="K18" s="46"/>
      <c r="L18" s="40"/>
      <c r="M18" s="51"/>
      <c r="N18" s="29"/>
      <c r="O18" s="61"/>
      <c r="P18" s="63"/>
    </row>
    <row r="19" spans="1:16" ht="38.25" customHeight="1">
      <c r="A19" s="60"/>
      <c r="B19" s="26" t="s">
        <v>92</v>
      </c>
      <c r="C19" s="87" t="s">
        <v>94</v>
      </c>
      <c r="D19" s="88"/>
      <c r="E19" s="89"/>
      <c r="F19" s="15">
        <v>1</v>
      </c>
      <c r="G19" s="12">
        <v>868.89</v>
      </c>
      <c r="H19" s="12"/>
      <c r="I19" s="40"/>
      <c r="J19" s="40"/>
      <c r="K19" s="46"/>
      <c r="L19" s="40"/>
      <c r="M19" s="51"/>
      <c r="N19" s="29"/>
      <c r="O19" s="61"/>
      <c r="P19" s="63"/>
    </row>
    <row r="20" spans="1:16" ht="24.75" customHeight="1">
      <c r="A20" s="60"/>
      <c r="B20" s="26" t="s">
        <v>95</v>
      </c>
      <c r="C20" s="87" t="s">
        <v>96</v>
      </c>
      <c r="D20" s="88"/>
      <c r="E20" s="89"/>
      <c r="F20" s="15">
        <v>1</v>
      </c>
      <c r="G20" s="12">
        <v>1113</v>
      </c>
      <c r="H20" s="12"/>
      <c r="I20" s="40"/>
      <c r="J20" s="40"/>
      <c r="K20" s="46"/>
      <c r="L20" s="40"/>
      <c r="M20" s="51"/>
      <c r="N20" s="29"/>
      <c r="O20" s="61"/>
      <c r="P20" s="63"/>
    </row>
    <row r="21" spans="1:16" ht="16.5" customHeight="1">
      <c r="A21" s="60"/>
      <c r="B21" s="26" t="s">
        <v>97</v>
      </c>
      <c r="C21" s="87" t="s">
        <v>98</v>
      </c>
      <c r="D21" s="88"/>
      <c r="E21" s="89"/>
      <c r="F21" s="17">
        <v>6000</v>
      </c>
      <c r="G21" s="12">
        <v>432</v>
      </c>
      <c r="H21" s="12"/>
      <c r="I21" s="40"/>
      <c r="J21" s="40"/>
      <c r="K21" s="38"/>
      <c r="L21" s="40"/>
      <c r="M21" s="44"/>
      <c r="N21" s="29"/>
      <c r="O21" s="61"/>
      <c r="P21" s="63"/>
    </row>
    <row r="22" spans="1:16" ht="16.5" customHeight="1">
      <c r="A22" s="60"/>
      <c r="B22" s="26" t="s">
        <v>99</v>
      </c>
      <c r="C22" s="87" t="s">
        <v>100</v>
      </c>
      <c r="D22" s="88"/>
      <c r="E22" s="89"/>
      <c r="F22" s="15">
        <v>40</v>
      </c>
      <c r="G22" s="12">
        <v>1182</v>
      </c>
      <c r="H22" s="12"/>
      <c r="I22" s="40"/>
      <c r="J22" s="40"/>
      <c r="K22" s="46"/>
      <c r="L22" s="40"/>
      <c r="M22" s="51"/>
      <c r="N22" s="15"/>
      <c r="O22" s="61"/>
      <c r="P22" s="63"/>
    </row>
    <row r="23" spans="1:16" ht="38.25" customHeight="1">
      <c r="A23" s="60"/>
      <c r="B23" s="26" t="s">
        <v>101</v>
      </c>
      <c r="C23" s="87" t="s">
        <v>73</v>
      </c>
      <c r="D23" s="88"/>
      <c r="E23" s="89"/>
      <c r="F23" s="15">
        <v>50</v>
      </c>
      <c r="G23" s="37">
        <v>336.6</v>
      </c>
      <c r="H23" s="37"/>
      <c r="I23" s="40"/>
      <c r="J23" s="40"/>
      <c r="K23" s="46"/>
      <c r="L23" s="40"/>
      <c r="M23" s="51"/>
      <c r="N23" s="29"/>
      <c r="O23" s="61"/>
      <c r="P23" s="63"/>
    </row>
    <row r="24" spans="1:16" ht="16.5" customHeight="1">
      <c r="A24" s="60"/>
      <c r="B24" s="26" t="s">
        <v>102</v>
      </c>
      <c r="C24" s="87" t="s">
        <v>103</v>
      </c>
      <c r="D24" s="88"/>
      <c r="E24" s="89"/>
      <c r="F24" s="15">
        <v>100</v>
      </c>
      <c r="G24" s="12">
        <v>124.6</v>
      </c>
      <c r="H24" s="12"/>
      <c r="I24" s="40"/>
      <c r="J24" s="40"/>
      <c r="K24" s="46"/>
      <c r="L24" s="40"/>
      <c r="M24" s="51"/>
      <c r="N24" s="29"/>
      <c r="O24" s="61"/>
      <c r="P24" s="63"/>
    </row>
    <row r="25" spans="1:16" ht="16.5" customHeight="1">
      <c r="A25" s="60"/>
      <c r="B25" s="26" t="s">
        <v>104</v>
      </c>
      <c r="C25" s="87" t="s">
        <v>105</v>
      </c>
      <c r="D25" s="88"/>
      <c r="E25" s="89"/>
      <c r="F25" s="17">
        <v>3500</v>
      </c>
      <c r="G25" s="12">
        <v>871.5</v>
      </c>
      <c r="H25" s="12"/>
      <c r="I25" s="40"/>
      <c r="J25" s="40"/>
      <c r="K25" s="38"/>
      <c r="L25" s="40"/>
      <c r="M25" s="44"/>
      <c r="N25" s="29"/>
      <c r="O25" s="61"/>
      <c r="P25" s="63"/>
    </row>
    <row r="26" spans="1:16" ht="16.5" customHeight="1">
      <c r="A26" s="60"/>
      <c r="B26" s="26" t="s">
        <v>104</v>
      </c>
      <c r="C26" s="87" t="s">
        <v>106</v>
      </c>
      <c r="D26" s="88"/>
      <c r="E26" s="89"/>
      <c r="F26" s="17">
        <v>4500</v>
      </c>
      <c r="G26" s="12">
        <v>162</v>
      </c>
      <c r="H26" s="12"/>
      <c r="I26" s="40"/>
      <c r="J26" s="40"/>
      <c r="K26" s="38"/>
      <c r="L26" s="40"/>
      <c r="M26" s="44"/>
      <c r="N26" s="29"/>
      <c r="O26" s="61"/>
      <c r="P26" s="63"/>
    </row>
    <row r="27" spans="1:16" ht="16.5" customHeight="1">
      <c r="A27" s="60"/>
      <c r="B27" s="26" t="s">
        <v>104</v>
      </c>
      <c r="C27" s="87" t="s">
        <v>107</v>
      </c>
      <c r="D27" s="88"/>
      <c r="E27" s="89"/>
      <c r="F27" s="15">
        <v>50</v>
      </c>
      <c r="G27" s="12">
        <v>76.35</v>
      </c>
      <c r="H27" s="12"/>
      <c r="I27" s="40"/>
      <c r="J27" s="40"/>
      <c r="K27" s="46"/>
      <c r="L27" s="40"/>
      <c r="M27" s="51"/>
      <c r="N27" s="29"/>
      <c r="O27" s="61"/>
      <c r="P27" s="63"/>
    </row>
    <row r="28" spans="1:16" ht="16.5" customHeight="1">
      <c r="A28" s="60"/>
      <c r="B28" s="26" t="s">
        <v>104</v>
      </c>
      <c r="C28" s="87" t="s">
        <v>108</v>
      </c>
      <c r="D28" s="88"/>
      <c r="E28" s="89"/>
      <c r="F28" s="15">
        <v>500</v>
      </c>
      <c r="G28" s="12">
        <v>13.5</v>
      </c>
      <c r="H28" s="12"/>
      <c r="I28" s="40"/>
      <c r="J28" s="40"/>
      <c r="K28" s="46"/>
      <c r="L28" s="40"/>
      <c r="M28" s="51"/>
      <c r="N28" s="29"/>
      <c r="O28" s="61"/>
      <c r="P28" s="63"/>
    </row>
    <row r="29" spans="1:16" ht="16.5" customHeight="1">
      <c r="A29" s="60"/>
      <c r="B29" s="26" t="s">
        <v>115</v>
      </c>
      <c r="C29" s="87" t="s">
        <v>116</v>
      </c>
      <c r="D29" s="88"/>
      <c r="E29" s="89"/>
      <c r="F29" s="17">
        <v>1200</v>
      </c>
      <c r="G29" s="12">
        <v>1473.6</v>
      </c>
      <c r="H29" s="12"/>
      <c r="I29" s="40"/>
      <c r="J29" s="40"/>
      <c r="K29" s="38"/>
      <c r="L29" s="40"/>
      <c r="M29" s="44"/>
      <c r="N29" s="29"/>
      <c r="O29" s="61"/>
      <c r="P29" s="63"/>
    </row>
    <row r="30" spans="1:16" ht="16.5" customHeight="1">
      <c r="A30" s="60"/>
      <c r="B30" s="26" t="s">
        <v>117</v>
      </c>
      <c r="C30" s="87" t="s">
        <v>118</v>
      </c>
      <c r="D30" s="88"/>
      <c r="E30" s="89"/>
      <c r="F30" s="15">
        <v>50</v>
      </c>
      <c r="G30" s="12">
        <v>182.9</v>
      </c>
      <c r="H30" s="12"/>
      <c r="I30" s="40"/>
      <c r="J30" s="40"/>
      <c r="K30" s="46"/>
      <c r="L30" s="40"/>
      <c r="M30" s="51"/>
      <c r="N30" s="29"/>
      <c r="O30" s="61"/>
      <c r="P30" s="63"/>
    </row>
    <row r="31" spans="1:16" ht="16.5" customHeight="1">
      <c r="A31" s="60"/>
      <c r="B31" s="26" t="s">
        <v>119</v>
      </c>
      <c r="C31" s="87" t="s">
        <v>120</v>
      </c>
      <c r="D31" s="88"/>
      <c r="E31" s="89"/>
      <c r="F31" s="15">
        <v>220</v>
      </c>
      <c r="G31" s="12">
        <v>253</v>
      </c>
      <c r="H31" s="12"/>
      <c r="I31" s="40"/>
      <c r="J31" s="40"/>
      <c r="K31" s="46"/>
      <c r="L31" s="40"/>
      <c r="M31" s="51"/>
      <c r="N31" s="29"/>
      <c r="O31" s="61"/>
      <c r="P31" s="63"/>
    </row>
    <row r="32" spans="1:16" ht="16.5" customHeight="1">
      <c r="A32" s="60"/>
      <c r="B32" s="26" t="s">
        <v>121</v>
      </c>
      <c r="C32" s="87" t="s">
        <v>122</v>
      </c>
      <c r="D32" s="88"/>
      <c r="E32" s="89"/>
      <c r="F32" s="15">
        <v>120</v>
      </c>
      <c r="G32" s="12">
        <v>4248</v>
      </c>
      <c r="H32" s="12"/>
      <c r="I32" s="40"/>
      <c r="J32" s="40"/>
      <c r="K32" s="46"/>
      <c r="L32" s="40"/>
      <c r="M32" s="51"/>
      <c r="N32" s="29"/>
      <c r="O32" s="61"/>
      <c r="P32" s="63"/>
    </row>
    <row r="33" spans="1:16" ht="16.5" customHeight="1">
      <c r="A33" s="60"/>
      <c r="B33" s="26" t="s">
        <v>121</v>
      </c>
      <c r="C33" s="87" t="s">
        <v>123</v>
      </c>
      <c r="D33" s="88"/>
      <c r="E33" s="89"/>
      <c r="F33" s="15">
        <v>90</v>
      </c>
      <c r="G33" s="12">
        <v>3186</v>
      </c>
      <c r="H33" s="12"/>
      <c r="I33" s="40"/>
      <c r="J33" s="40"/>
      <c r="K33" s="46"/>
      <c r="L33" s="40"/>
      <c r="M33" s="51"/>
      <c r="N33" s="29"/>
      <c r="O33" s="61"/>
      <c r="P33" s="63"/>
    </row>
    <row r="34" spans="1:16" ht="16.5" customHeight="1">
      <c r="A34" s="60"/>
      <c r="B34" s="26" t="s">
        <v>124</v>
      </c>
      <c r="C34" s="87" t="s">
        <v>125</v>
      </c>
      <c r="D34" s="88"/>
      <c r="E34" s="89"/>
      <c r="F34" s="15">
        <v>5</v>
      </c>
      <c r="G34" s="12">
        <v>3483.5</v>
      </c>
      <c r="H34" s="12"/>
      <c r="I34" s="40"/>
      <c r="J34" s="40"/>
      <c r="K34" s="46"/>
      <c r="L34" s="40"/>
      <c r="M34" s="51"/>
      <c r="N34" s="29"/>
      <c r="O34" s="61"/>
      <c r="P34" s="63"/>
    </row>
    <row r="35" spans="1:16" ht="16.5" customHeight="1">
      <c r="A35" s="60"/>
      <c r="B35" s="26" t="s">
        <v>126</v>
      </c>
      <c r="C35" s="87" t="s">
        <v>127</v>
      </c>
      <c r="D35" s="88"/>
      <c r="E35" s="89"/>
      <c r="F35" s="17">
        <v>6000</v>
      </c>
      <c r="G35" s="12">
        <v>144</v>
      </c>
      <c r="H35" s="12"/>
      <c r="I35" s="40"/>
      <c r="J35" s="40"/>
      <c r="K35" s="38"/>
      <c r="L35" s="40"/>
      <c r="M35" s="44"/>
      <c r="N35" s="29"/>
      <c r="O35" s="61"/>
      <c r="P35" s="63"/>
    </row>
    <row r="36" spans="1:16" ht="16.5" customHeight="1">
      <c r="A36" s="60"/>
      <c r="B36" s="26" t="s">
        <v>128</v>
      </c>
      <c r="C36" s="87" t="s">
        <v>129</v>
      </c>
      <c r="D36" s="88"/>
      <c r="E36" s="89"/>
      <c r="F36" s="15">
        <v>200</v>
      </c>
      <c r="G36" s="12">
        <v>5.8</v>
      </c>
      <c r="H36" s="12"/>
      <c r="I36" s="40"/>
      <c r="J36" s="40"/>
      <c r="K36" s="46"/>
      <c r="L36" s="40"/>
      <c r="M36" s="51"/>
      <c r="N36" s="29"/>
      <c r="O36" s="61"/>
      <c r="P36" s="63"/>
    </row>
    <row r="37" spans="1:16" ht="16.5" customHeight="1">
      <c r="A37" s="60"/>
      <c r="B37" s="26" t="s">
        <v>226</v>
      </c>
      <c r="C37" s="93" t="s">
        <v>227</v>
      </c>
      <c r="D37" s="93"/>
      <c r="E37" s="93"/>
      <c r="F37" s="15">
        <v>224</v>
      </c>
      <c r="G37" s="12">
        <v>9755.2</v>
      </c>
      <c r="H37" s="12"/>
      <c r="I37" s="40"/>
      <c r="J37" s="40"/>
      <c r="K37" s="46"/>
      <c r="L37" s="40"/>
      <c r="M37" s="51"/>
      <c r="N37" s="29"/>
      <c r="O37" s="61"/>
      <c r="P37" s="63"/>
    </row>
    <row r="38" spans="1:16" ht="16.5" customHeight="1">
      <c r="A38" s="60"/>
      <c r="B38" s="26" t="s">
        <v>130</v>
      </c>
      <c r="C38" s="87" t="s">
        <v>131</v>
      </c>
      <c r="D38" s="88"/>
      <c r="E38" s="89"/>
      <c r="F38" s="15">
        <v>300</v>
      </c>
      <c r="G38" s="12">
        <v>27</v>
      </c>
      <c r="H38" s="12"/>
      <c r="I38" s="40"/>
      <c r="J38" s="40"/>
      <c r="K38" s="46"/>
      <c r="L38" s="40"/>
      <c r="M38" s="51"/>
      <c r="N38" s="29"/>
      <c r="O38" s="61"/>
      <c r="P38" s="63"/>
    </row>
    <row r="39" spans="1:16" ht="16.5" customHeight="1">
      <c r="A39" s="60"/>
      <c r="B39" s="26" t="s">
        <v>132</v>
      </c>
      <c r="C39" s="87" t="s">
        <v>133</v>
      </c>
      <c r="D39" s="88"/>
      <c r="E39" s="89"/>
      <c r="F39" s="15">
        <v>100</v>
      </c>
      <c r="G39" s="12">
        <v>50</v>
      </c>
      <c r="H39" s="12"/>
      <c r="I39" s="40"/>
      <c r="J39" s="40"/>
      <c r="K39" s="46"/>
      <c r="L39" s="40"/>
      <c r="M39" s="51"/>
      <c r="N39" s="29"/>
      <c r="O39" s="61"/>
      <c r="P39" s="63"/>
    </row>
    <row r="40" spans="1:16" ht="16.5" customHeight="1">
      <c r="A40" s="60"/>
      <c r="B40" s="26" t="s">
        <v>134</v>
      </c>
      <c r="C40" s="87" t="s">
        <v>135</v>
      </c>
      <c r="D40" s="88"/>
      <c r="E40" s="89"/>
      <c r="F40" s="15">
        <v>100</v>
      </c>
      <c r="G40" s="12">
        <v>226.8</v>
      </c>
      <c r="H40" s="12"/>
      <c r="I40" s="40"/>
      <c r="J40" s="40"/>
      <c r="K40" s="46"/>
      <c r="L40" s="40"/>
      <c r="M40" s="51"/>
      <c r="N40" s="29"/>
      <c r="O40" s="61"/>
      <c r="P40" s="63"/>
    </row>
    <row r="41" spans="1:16" ht="16.5" customHeight="1">
      <c r="A41" s="60"/>
      <c r="B41" s="26" t="s">
        <v>136</v>
      </c>
      <c r="C41" s="87" t="s">
        <v>137</v>
      </c>
      <c r="D41" s="88"/>
      <c r="E41" s="89"/>
      <c r="F41" s="17">
        <v>3000</v>
      </c>
      <c r="G41" s="12">
        <v>27</v>
      </c>
      <c r="H41" s="12"/>
      <c r="I41" s="40"/>
      <c r="J41" s="40"/>
      <c r="K41" s="38"/>
      <c r="L41" s="40"/>
      <c r="M41" s="44"/>
      <c r="N41" s="29"/>
      <c r="O41" s="61"/>
      <c r="P41" s="63"/>
    </row>
    <row r="42" spans="1:16" ht="16.5" customHeight="1">
      <c r="A42" s="60"/>
      <c r="B42" s="26" t="s">
        <v>136</v>
      </c>
      <c r="C42" s="87" t="s">
        <v>138</v>
      </c>
      <c r="D42" s="88"/>
      <c r="E42" s="89"/>
      <c r="F42" s="15">
        <v>600</v>
      </c>
      <c r="G42" s="12">
        <v>174</v>
      </c>
      <c r="H42" s="12"/>
      <c r="I42" s="40"/>
      <c r="J42" s="40"/>
      <c r="K42" s="46"/>
      <c r="L42" s="40"/>
      <c r="M42" s="51"/>
      <c r="N42" s="29"/>
      <c r="O42" s="61"/>
      <c r="P42" s="63"/>
    </row>
    <row r="43" spans="1:16" ht="24.75" customHeight="1">
      <c r="A43" s="60"/>
      <c r="B43" s="85" t="s">
        <v>139</v>
      </c>
      <c r="C43" s="87" t="s">
        <v>7</v>
      </c>
      <c r="D43" s="88"/>
      <c r="E43" s="89"/>
      <c r="F43" s="17">
        <v>1500</v>
      </c>
      <c r="G43" s="12">
        <v>9063</v>
      </c>
      <c r="H43" s="12"/>
      <c r="I43" s="40"/>
      <c r="J43" s="40"/>
      <c r="K43" s="38"/>
      <c r="L43" s="40"/>
      <c r="M43" s="44"/>
      <c r="N43" s="29"/>
      <c r="O43" s="61"/>
      <c r="P43" s="63"/>
    </row>
    <row r="44" spans="1:16" ht="24.75" customHeight="1">
      <c r="A44" s="60"/>
      <c r="B44" s="86"/>
      <c r="C44" s="87" t="s">
        <v>8</v>
      </c>
      <c r="D44" s="88"/>
      <c r="E44" s="89"/>
      <c r="F44" s="17">
        <v>1500</v>
      </c>
      <c r="G44" s="12">
        <v>4875</v>
      </c>
      <c r="H44" s="12"/>
      <c r="I44" s="40"/>
      <c r="J44" s="40"/>
      <c r="K44" s="38"/>
      <c r="L44" s="40"/>
      <c r="M44" s="44"/>
      <c r="N44" s="29"/>
      <c r="O44" s="61"/>
      <c r="P44" s="63"/>
    </row>
    <row r="45" spans="1:16" ht="16.5" customHeight="1">
      <c r="A45" s="60"/>
      <c r="B45" s="26" t="s">
        <v>140</v>
      </c>
      <c r="C45" s="87" t="s">
        <v>141</v>
      </c>
      <c r="D45" s="88"/>
      <c r="E45" s="89"/>
      <c r="F45" s="15">
        <v>50</v>
      </c>
      <c r="G45" s="12">
        <v>531</v>
      </c>
      <c r="H45" s="12"/>
      <c r="I45" s="40"/>
      <c r="J45" s="40"/>
      <c r="K45" s="46"/>
      <c r="L45" s="40"/>
      <c r="M45" s="51"/>
      <c r="N45" s="29"/>
      <c r="O45" s="61"/>
      <c r="P45" s="63"/>
    </row>
    <row r="46" spans="1:16" ht="16.5" customHeight="1">
      <c r="A46" s="60"/>
      <c r="B46" s="26" t="s">
        <v>142</v>
      </c>
      <c r="C46" s="87" t="s">
        <v>143</v>
      </c>
      <c r="D46" s="88"/>
      <c r="E46" s="89"/>
      <c r="F46" s="15">
        <v>50</v>
      </c>
      <c r="G46" s="12">
        <v>50</v>
      </c>
      <c r="H46" s="12"/>
      <c r="I46" s="40"/>
      <c r="J46" s="40"/>
      <c r="K46" s="46"/>
      <c r="L46" s="40"/>
      <c r="M46" s="51"/>
      <c r="N46" s="29"/>
      <c r="O46" s="61"/>
      <c r="P46" s="63"/>
    </row>
    <row r="47" spans="1:16" ht="16.5" customHeight="1">
      <c r="A47" s="60"/>
      <c r="B47" s="26" t="s">
        <v>228</v>
      </c>
      <c r="C47" s="93" t="s">
        <v>229</v>
      </c>
      <c r="D47" s="93"/>
      <c r="E47" s="93"/>
      <c r="F47" s="15">
        <v>50</v>
      </c>
      <c r="G47" s="12">
        <v>533.1</v>
      </c>
      <c r="H47" s="12"/>
      <c r="I47" s="40"/>
      <c r="J47" s="40"/>
      <c r="K47" s="46"/>
      <c r="L47" s="40"/>
      <c r="M47" s="51"/>
      <c r="N47" s="29"/>
      <c r="O47" s="61"/>
      <c r="P47" s="63"/>
    </row>
    <row r="48" spans="1:16" ht="16.5" customHeight="1">
      <c r="A48" s="60"/>
      <c r="B48" s="26" t="s">
        <v>228</v>
      </c>
      <c r="C48" s="93" t="s">
        <v>230</v>
      </c>
      <c r="D48" s="93"/>
      <c r="E48" s="93"/>
      <c r="F48" s="15">
        <v>50</v>
      </c>
      <c r="G48" s="12">
        <v>435.6</v>
      </c>
      <c r="H48" s="12"/>
      <c r="I48" s="40"/>
      <c r="J48" s="40"/>
      <c r="K48" s="46"/>
      <c r="L48" s="40"/>
      <c r="M48" s="51"/>
      <c r="N48" s="29"/>
      <c r="O48" s="61"/>
      <c r="P48" s="63"/>
    </row>
    <row r="49" spans="1:16" ht="16.5" customHeight="1">
      <c r="A49" s="60"/>
      <c r="B49" s="26" t="s">
        <v>231</v>
      </c>
      <c r="C49" s="93" t="s">
        <v>232</v>
      </c>
      <c r="D49" s="93"/>
      <c r="E49" s="93"/>
      <c r="F49" s="15">
        <v>12</v>
      </c>
      <c r="G49" s="12">
        <v>419.88</v>
      </c>
      <c r="H49" s="12"/>
      <c r="I49" s="40"/>
      <c r="J49" s="40"/>
      <c r="K49" s="46"/>
      <c r="L49" s="40"/>
      <c r="M49" s="51"/>
      <c r="N49" s="29"/>
      <c r="O49" s="61"/>
      <c r="P49" s="63"/>
    </row>
    <row r="50" spans="1:16" ht="16.5" customHeight="1">
      <c r="A50" s="60"/>
      <c r="B50" s="26" t="s">
        <v>144</v>
      </c>
      <c r="C50" s="87" t="s">
        <v>145</v>
      </c>
      <c r="D50" s="88"/>
      <c r="E50" s="89"/>
      <c r="F50" s="17">
        <v>4150</v>
      </c>
      <c r="G50" s="12">
        <v>962.8</v>
      </c>
      <c r="H50" s="12"/>
      <c r="I50" s="40"/>
      <c r="J50" s="40"/>
      <c r="K50" s="38"/>
      <c r="L50" s="40"/>
      <c r="M50" s="44"/>
      <c r="N50" s="29"/>
      <c r="O50" s="61"/>
      <c r="P50" s="63"/>
    </row>
    <row r="51" spans="1:16" ht="16.5" customHeight="1">
      <c r="A51" s="60"/>
      <c r="B51" s="26" t="s">
        <v>146</v>
      </c>
      <c r="C51" s="87" t="s">
        <v>147</v>
      </c>
      <c r="D51" s="88"/>
      <c r="E51" s="89"/>
      <c r="F51" s="15">
        <v>300</v>
      </c>
      <c r="G51" s="12">
        <v>234</v>
      </c>
      <c r="H51" s="12"/>
      <c r="I51" s="40"/>
      <c r="J51" s="40"/>
      <c r="K51" s="46"/>
      <c r="L51" s="40"/>
      <c r="M51" s="51"/>
      <c r="N51" s="29"/>
      <c r="O51" s="61"/>
      <c r="P51" s="63"/>
    </row>
    <row r="52" spans="1:16" ht="16.5" customHeight="1">
      <c r="A52" s="60"/>
      <c r="B52" s="26" t="s">
        <v>149</v>
      </c>
      <c r="C52" s="87" t="s">
        <v>150</v>
      </c>
      <c r="D52" s="88"/>
      <c r="E52" s="89"/>
      <c r="F52" s="15">
        <v>240</v>
      </c>
      <c r="G52" s="12">
        <v>259.68</v>
      </c>
      <c r="H52" s="12"/>
      <c r="I52" s="40"/>
      <c r="J52" s="40"/>
      <c r="K52" s="46"/>
      <c r="L52" s="40"/>
      <c r="M52" s="51"/>
      <c r="N52" s="29"/>
      <c r="O52" s="61"/>
      <c r="P52" s="63"/>
    </row>
    <row r="53" spans="1:16" ht="16.5" customHeight="1">
      <c r="A53" s="60"/>
      <c r="B53" s="26" t="s">
        <v>222</v>
      </c>
      <c r="C53" s="87" t="s">
        <v>223</v>
      </c>
      <c r="D53" s="88"/>
      <c r="E53" s="89"/>
      <c r="F53" s="15">
        <v>3</v>
      </c>
      <c r="G53" s="12">
        <v>500</v>
      </c>
      <c r="H53" s="12"/>
      <c r="I53" s="40"/>
      <c r="J53" s="40"/>
      <c r="K53" s="46"/>
      <c r="L53" s="40"/>
      <c r="M53" s="51"/>
      <c r="N53" s="29"/>
      <c r="O53" s="61"/>
      <c r="P53" s="63"/>
    </row>
    <row r="54" spans="1:16" ht="16.5" customHeight="1">
      <c r="A54" s="60"/>
      <c r="B54" s="26" t="s">
        <v>151</v>
      </c>
      <c r="C54" s="87" t="s">
        <v>152</v>
      </c>
      <c r="D54" s="88"/>
      <c r="E54" s="89"/>
      <c r="F54" s="15">
        <v>50</v>
      </c>
      <c r="G54" s="12">
        <v>1325</v>
      </c>
      <c r="H54" s="12"/>
      <c r="I54" s="40"/>
      <c r="J54" s="40"/>
      <c r="K54" s="46"/>
      <c r="L54" s="40"/>
      <c r="M54" s="51"/>
      <c r="N54" s="29"/>
      <c r="O54" s="61"/>
      <c r="P54" s="63"/>
    </row>
    <row r="55" spans="1:16" ht="16.5" customHeight="1">
      <c r="A55" s="60"/>
      <c r="B55" s="26" t="s">
        <v>153</v>
      </c>
      <c r="C55" s="87" t="s">
        <v>154</v>
      </c>
      <c r="D55" s="88"/>
      <c r="E55" s="89"/>
      <c r="F55" s="15">
        <v>30</v>
      </c>
      <c r="G55" s="12">
        <v>244.56</v>
      </c>
      <c r="H55" s="12"/>
      <c r="I55" s="41"/>
      <c r="J55" s="41"/>
      <c r="K55" s="48"/>
      <c r="L55" s="41"/>
      <c r="M55" s="53"/>
      <c r="N55" s="39"/>
      <c r="O55" s="61"/>
      <c r="P55" s="63"/>
    </row>
    <row r="56" spans="1:16" ht="16.5" customHeight="1">
      <c r="A56" s="60"/>
      <c r="B56" s="26" t="s">
        <v>155</v>
      </c>
      <c r="C56" s="87" t="s">
        <v>156</v>
      </c>
      <c r="D56" s="88"/>
      <c r="E56" s="89"/>
      <c r="F56" s="17">
        <v>1008</v>
      </c>
      <c r="G56" s="12">
        <v>762.048</v>
      </c>
      <c r="H56" s="12"/>
      <c r="I56" s="40"/>
      <c r="J56" s="40"/>
      <c r="K56" s="38"/>
      <c r="L56" s="40"/>
      <c r="M56" s="44"/>
      <c r="N56" s="29"/>
      <c r="O56" s="61"/>
      <c r="P56" s="63"/>
    </row>
    <row r="57" spans="1:16" ht="16.5" customHeight="1">
      <c r="A57" s="60"/>
      <c r="B57" s="26" t="s">
        <v>155</v>
      </c>
      <c r="C57" s="87" t="s">
        <v>157</v>
      </c>
      <c r="D57" s="88"/>
      <c r="E57" s="89"/>
      <c r="F57" s="15">
        <v>5</v>
      </c>
      <c r="G57" s="12">
        <v>274.9</v>
      </c>
      <c r="H57" s="12"/>
      <c r="I57" s="40"/>
      <c r="J57" s="40"/>
      <c r="K57" s="46"/>
      <c r="L57" s="40"/>
      <c r="M57" s="51"/>
      <c r="N57" s="29"/>
      <c r="O57" s="61"/>
      <c r="P57" s="63"/>
    </row>
    <row r="58" spans="1:16" ht="16.5" customHeight="1">
      <c r="A58" s="60" t="s">
        <v>243</v>
      </c>
      <c r="B58" s="26" t="s">
        <v>155</v>
      </c>
      <c r="C58" s="87" t="s">
        <v>158</v>
      </c>
      <c r="D58" s="88"/>
      <c r="E58" s="89"/>
      <c r="F58" s="17">
        <v>13000</v>
      </c>
      <c r="G58" s="12">
        <v>37063</v>
      </c>
      <c r="H58" s="12"/>
      <c r="I58" s="40"/>
      <c r="J58" s="40"/>
      <c r="K58" s="38"/>
      <c r="L58" s="40"/>
      <c r="M58" s="44"/>
      <c r="N58" s="29"/>
      <c r="O58" s="61"/>
      <c r="P58" s="63"/>
    </row>
    <row r="59" spans="1:16" ht="16.5" customHeight="1">
      <c r="A59" s="60"/>
      <c r="B59" s="26" t="s">
        <v>159</v>
      </c>
      <c r="C59" s="87" t="s">
        <v>160</v>
      </c>
      <c r="D59" s="88"/>
      <c r="E59" s="89"/>
      <c r="F59" s="15">
        <v>4</v>
      </c>
      <c r="G59" s="12">
        <v>273.776</v>
      </c>
      <c r="H59" s="12"/>
      <c r="I59" s="40"/>
      <c r="J59" s="40"/>
      <c r="K59" s="46"/>
      <c r="L59" s="40"/>
      <c r="M59" s="51"/>
      <c r="N59" s="29"/>
      <c r="O59" s="61"/>
      <c r="P59" s="63"/>
    </row>
    <row r="60" spans="1:16" ht="16.5" customHeight="1">
      <c r="A60" s="60"/>
      <c r="B60" s="26" t="s">
        <v>161</v>
      </c>
      <c r="C60" s="87" t="s">
        <v>162</v>
      </c>
      <c r="D60" s="88"/>
      <c r="E60" s="89"/>
      <c r="F60" s="15">
        <v>60</v>
      </c>
      <c r="G60" s="12">
        <v>243</v>
      </c>
      <c r="H60" s="12"/>
      <c r="I60" s="40"/>
      <c r="J60" s="40"/>
      <c r="K60" s="46"/>
      <c r="L60" s="40"/>
      <c r="M60" s="51"/>
      <c r="N60" s="29"/>
      <c r="O60" s="61"/>
      <c r="P60" s="63"/>
    </row>
    <row r="61" spans="1:16" ht="16.5" customHeight="1">
      <c r="A61" s="60"/>
      <c r="B61" s="26" t="s">
        <v>161</v>
      </c>
      <c r="C61" s="87" t="s">
        <v>163</v>
      </c>
      <c r="D61" s="88"/>
      <c r="E61" s="89"/>
      <c r="F61" s="15">
        <v>110</v>
      </c>
      <c r="G61" s="12">
        <v>249.7</v>
      </c>
      <c r="H61" s="12"/>
      <c r="I61" s="40"/>
      <c r="J61" s="40"/>
      <c r="K61" s="46"/>
      <c r="L61" s="40"/>
      <c r="M61" s="51"/>
      <c r="N61" s="29"/>
      <c r="O61" s="61"/>
      <c r="P61" s="63"/>
    </row>
    <row r="62" spans="1:16" ht="16.5" customHeight="1">
      <c r="A62" s="60"/>
      <c r="B62" s="26" t="s">
        <v>164</v>
      </c>
      <c r="C62" s="87" t="s">
        <v>165</v>
      </c>
      <c r="D62" s="88"/>
      <c r="E62" s="89"/>
      <c r="F62" s="15">
        <v>20</v>
      </c>
      <c r="G62" s="12">
        <v>238.4</v>
      </c>
      <c r="H62" s="12"/>
      <c r="I62" s="40"/>
      <c r="J62" s="40"/>
      <c r="K62" s="46"/>
      <c r="L62" s="40"/>
      <c r="M62" s="51"/>
      <c r="N62" s="29"/>
      <c r="O62" s="61"/>
      <c r="P62" s="63"/>
    </row>
    <row r="63" spans="1:16" ht="16.5" customHeight="1">
      <c r="A63" s="60"/>
      <c r="B63" s="26" t="s">
        <v>166</v>
      </c>
      <c r="C63" s="87" t="s">
        <v>167</v>
      </c>
      <c r="D63" s="88"/>
      <c r="E63" s="89"/>
      <c r="F63" s="15">
        <v>1</v>
      </c>
      <c r="G63" s="12">
        <v>387.03</v>
      </c>
      <c r="H63" s="12"/>
      <c r="I63" s="40"/>
      <c r="J63" s="40"/>
      <c r="K63" s="46"/>
      <c r="L63" s="40"/>
      <c r="M63" s="51"/>
      <c r="N63" s="29"/>
      <c r="O63" s="61"/>
      <c r="P63" s="63"/>
    </row>
    <row r="64" spans="1:16" ht="16.5" customHeight="1">
      <c r="A64" s="60"/>
      <c r="B64" s="26" t="s">
        <v>168</v>
      </c>
      <c r="C64" s="87" t="s">
        <v>169</v>
      </c>
      <c r="D64" s="88"/>
      <c r="E64" s="89"/>
      <c r="F64" s="17">
        <v>950</v>
      </c>
      <c r="G64" s="12">
        <v>18216.25</v>
      </c>
      <c r="H64" s="12"/>
      <c r="I64" s="40"/>
      <c r="J64" s="40"/>
      <c r="K64" s="38"/>
      <c r="L64" s="40"/>
      <c r="M64" s="44"/>
      <c r="N64" s="29"/>
      <c r="O64" s="61"/>
      <c r="P64" s="63"/>
    </row>
    <row r="65" spans="1:16" ht="16.5" customHeight="1">
      <c r="A65" s="60"/>
      <c r="B65" s="26" t="s">
        <v>170</v>
      </c>
      <c r="C65" s="87" t="s">
        <v>171</v>
      </c>
      <c r="D65" s="88"/>
      <c r="E65" s="89"/>
      <c r="F65" s="15">
        <v>10</v>
      </c>
      <c r="G65" s="12">
        <v>118.98</v>
      </c>
      <c r="H65" s="12"/>
      <c r="I65" s="40"/>
      <c r="J65" s="40"/>
      <c r="K65" s="46"/>
      <c r="L65" s="40"/>
      <c r="M65" s="51"/>
      <c r="N65" s="29"/>
      <c r="O65" s="61"/>
      <c r="P65" s="63"/>
    </row>
    <row r="66" spans="1:16" ht="16.5" customHeight="1">
      <c r="A66" s="60"/>
      <c r="B66" s="26" t="s">
        <v>172</v>
      </c>
      <c r="C66" s="87" t="s">
        <v>173</v>
      </c>
      <c r="D66" s="88"/>
      <c r="E66" s="89"/>
      <c r="F66" s="15">
        <v>10</v>
      </c>
      <c r="G66" s="12">
        <v>1125.42</v>
      </c>
      <c r="H66" s="12"/>
      <c r="I66" s="40"/>
      <c r="J66" s="40"/>
      <c r="K66" s="46"/>
      <c r="L66" s="40"/>
      <c r="M66" s="51"/>
      <c r="N66" s="29"/>
      <c r="O66" s="61"/>
      <c r="P66" s="63"/>
    </row>
    <row r="67" spans="1:16" ht="16.5" customHeight="1">
      <c r="A67" s="60"/>
      <c r="B67" s="26" t="s">
        <v>174</v>
      </c>
      <c r="C67" s="87" t="s">
        <v>175</v>
      </c>
      <c r="D67" s="88"/>
      <c r="E67" s="89"/>
      <c r="F67" s="15">
        <v>100</v>
      </c>
      <c r="G67" s="12">
        <v>1690</v>
      </c>
      <c r="H67" s="12"/>
      <c r="I67" s="40"/>
      <c r="J67" s="40"/>
      <c r="K67" s="46"/>
      <c r="L67" s="40"/>
      <c r="M67" s="51"/>
      <c r="N67" s="29"/>
      <c r="O67" s="61"/>
      <c r="P67" s="63"/>
    </row>
    <row r="68" spans="1:16" ht="16.5" customHeight="1">
      <c r="A68" s="60" t="s">
        <v>244</v>
      </c>
      <c r="B68" s="26" t="s">
        <v>176</v>
      </c>
      <c r="C68" s="87" t="s">
        <v>177</v>
      </c>
      <c r="D68" s="88"/>
      <c r="E68" s="89"/>
      <c r="F68" s="17">
        <v>1700</v>
      </c>
      <c r="G68" s="12">
        <v>48790</v>
      </c>
      <c r="H68" s="12"/>
      <c r="I68" s="40"/>
      <c r="J68" s="40"/>
      <c r="K68" s="38"/>
      <c r="L68" s="40"/>
      <c r="M68" s="44"/>
      <c r="N68" s="29"/>
      <c r="O68" s="61"/>
      <c r="P68" s="63"/>
    </row>
    <row r="69" spans="1:16" ht="16.5" customHeight="1">
      <c r="A69" s="60"/>
      <c r="B69" s="26" t="s">
        <v>178</v>
      </c>
      <c r="C69" s="87" t="s">
        <v>31</v>
      </c>
      <c r="D69" s="88"/>
      <c r="E69" s="89"/>
      <c r="F69" s="15">
        <v>10</v>
      </c>
      <c r="G69" s="12">
        <v>662</v>
      </c>
      <c r="H69" s="12"/>
      <c r="I69" s="40"/>
      <c r="J69" s="40"/>
      <c r="K69" s="46"/>
      <c r="L69" s="40"/>
      <c r="M69" s="51"/>
      <c r="N69" s="29"/>
      <c r="O69" s="61"/>
      <c r="P69" s="63"/>
    </row>
    <row r="70" spans="1:16" ht="16.5" customHeight="1">
      <c r="A70" s="60" t="s">
        <v>245</v>
      </c>
      <c r="B70" s="26" t="s">
        <v>179</v>
      </c>
      <c r="C70" s="87" t="s">
        <v>180</v>
      </c>
      <c r="D70" s="88"/>
      <c r="E70" s="89"/>
      <c r="F70" s="15">
        <v>500</v>
      </c>
      <c r="G70" s="12">
        <v>26843</v>
      </c>
      <c r="H70" s="12"/>
      <c r="I70" s="40"/>
      <c r="J70" s="40"/>
      <c r="K70" s="46"/>
      <c r="L70" s="40"/>
      <c r="M70" s="51"/>
      <c r="N70" s="29"/>
      <c r="O70" s="61"/>
      <c r="P70" s="63"/>
    </row>
    <row r="71" spans="1:16" ht="16.5" customHeight="1">
      <c r="A71" s="60" t="s">
        <v>246</v>
      </c>
      <c r="B71" s="26" t="s">
        <v>233</v>
      </c>
      <c r="C71" s="93" t="s">
        <v>234</v>
      </c>
      <c r="D71" s="93"/>
      <c r="E71" s="93"/>
      <c r="F71" s="15">
        <v>450</v>
      </c>
      <c r="G71" s="12">
        <v>228404.25</v>
      </c>
      <c r="H71" s="12"/>
      <c r="I71" s="40"/>
      <c r="J71" s="40"/>
      <c r="K71" s="46"/>
      <c r="L71" s="40"/>
      <c r="M71" s="51"/>
      <c r="N71" s="29"/>
      <c r="O71" s="61"/>
      <c r="P71" s="63"/>
    </row>
    <row r="72" spans="1:16" ht="16.5" customHeight="1">
      <c r="A72" s="60"/>
      <c r="B72" s="26" t="s">
        <v>207</v>
      </c>
      <c r="C72" s="87" t="s">
        <v>208</v>
      </c>
      <c r="D72" s="88"/>
      <c r="E72" s="89"/>
      <c r="F72" s="15">
        <v>80</v>
      </c>
      <c r="G72" s="12">
        <v>4896</v>
      </c>
      <c r="H72" s="12"/>
      <c r="I72" s="40"/>
      <c r="J72" s="40"/>
      <c r="K72" s="46"/>
      <c r="L72" s="40"/>
      <c r="M72" s="51"/>
      <c r="N72" s="29"/>
      <c r="O72" s="61"/>
      <c r="P72" s="63"/>
    </row>
    <row r="73" spans="1:16" ht="16.5" customHeight="1">
      <c r="A73" s="60"/>
      <c r="B73" s="26" t="s">
        <v>209</v>
      </c>
      <c r="C73" s="87" t="s">
        <v>210</v>
      </c>
      <c r="D73" s="88"/>
      <c r="E73" s="89"/>
      <c r="F73" s="15">
        <v>60</v>
      </c>
      <c r="G73" s="12">
        <v>240</v>
      </c>
      <c r="H73" s="12"/>
      <c r="I73" s="40"/>
      <c r="J73" s="40"/>
      <c r="K73" s="46"/>
      <c r="L73" s="40"/>
      <c r="M73" s="51"/>
      <c r="N73" s="29"/>
      <c r="O73" s="61"/>
      <c r="P73" s="63"/>
    </row>
    <row r="74" spans="1:16" ht="16.5" customHeight="1">
      <c r="A74" s="60"/>
      <c r="B74" s="26" t="s">
        <v>213</v>
      </c>
      <c r="C74" s="87" t="s">
        <v>214</v>
      </c>
      <c r="D74" s="88"/>
      <c r="E74" s="89"/>
      <c r="F74" s="15">
        <v>25</v>
      </c>
      <c r="G74" s="12">
        <v>245.3</v>
      </c>
      <c r="H74" s="12"/>
      <c r="I74" s="40"/>
      <c r="J74" s="40"/>
      <c r="K74" s="46"/>
      <c r="L74" s="40"/>
      <c r="M74" s="51"/>
      <c r="N74" s="29"/>
      <c r="O74" s="61"/>
      <c r="P74" s="63"/>
    </row>
    <row r="75" spans="1:16" ht="16.5" customHeight="1">
      <c r="A75" s="60"/>
      <c r="B75" s="26" t="s">
        <v>213</v>
      </c>
      <c r="C75" s="87" t="s">
        <v>215</v>
      </c>
      <c r="D75" s="88"/>
      <c r="E75" s="89"/>
      <c r="F75" s="15">
        <v>25</v>
      </c>
      <c r="G75" s="12">
        <v>264.675</v>
      </c>
      <c r="H75" s="12"/>
      <c r="I75" s="40"/>
      <c r="J75" s="40"/>
      <c r="K75" s="46"/>
      <c r="L75" s="40"/>
      <c r="M75" s="51"/>
      <c r="N75" s="29"/>
      <c r="O75" s="61"/>
      <c r="P75" s="63"/>
    </row>
    <row r="76" spans="1:16" ht="16.5" customHeight="1">
      <c r="A76" s="60"/>
      <c r="B76" s="26" t="s">
        <v>216</v>
      </c>
      <c r="C76" s="87" t="s">
        <v>217</v>
      </c>
      <c r="D76" s="88"/>
      <c r="E76" s="89"/>
      <c r="F76" s="15">
        <v>600</v>
      </c>
      <c r="G76" s="12">
        <v>216</v>
      </c>
      <c r="H76" s="12"/>
      <c r="I76" s="40"/>
      <c r="J76" s="40"/>
      <c r="K76" s="46"/>
      <c r="L76" s="40"/>
      <c r="M76" s="51"/>
      <c r="N76" s="29"/>
      <c r="O76" s="61"/>
      <c r="P76" s="63"/>
    </row>
    <row r="77" spans="1:16" ht="16.5" customHeight="1">
      <c r="A77" s="60"/>
      <c r="B77" s="26" t="s">
        <v>218</v>
      </c>
      <c r="C77" s="87" t="s">
        <v>219</v>
      </c>
      <c r="D77" s="88"/>
      <c r="E77" s="89"/>
      <c r="F77" s="17">
        <v>8000</v>
      </c>
      <c r="G77" s="12">
        <v>225.6</v>
      </c>
      <c r="H77" s="12"/>
      <c r="I77" s="40"/>
      <c r="J77" s="40"/>
      <c r="K77" s="38"/>
      <c r="L77" s="40"/>
      <c r="M77" s="44"/>
      <c r="N77" s="29"/>
      <c r="O77" s="61"/>
      <c r="P77" s="63"/>
    </row>
    <row r="78" spans="1:16" ht="16.5" customHeight="1">
      <c r="A78" s="60"/>
      <c r="B78" s="26" t="s">
        <v>220</v>
      </c>
      <c r="C78" s="87" t="s">
        <v>221</v>
      </c>
      <c r="D78" s="88"/>
      <c r="E78" s="89"/>
      <c r="F78" s="15">
        <v>50</v>
      </c>
      <c r="G78" s="12">
        <v>2.15</v>
      </c>
      <c r="H78" s="12"/>
      <c r="I78" s="40"/>
      <c r="J78" s="40"/>
      <c r="K78" s="46"/>
      <c r="L78" s="40"/>
      <c r="M78" s="51"/>
      <c r="N78" s="29"/>
      <c r="O78" s="61"/>
      <c r="P78" s="63"/>
    </row>
    <row r="79" spans="1:16" ht="16.5" customHeight="1">
      <c r="A79" s="60"/>
      <c r="B79" s="26" t="s">
        <v>0</v>
      </c>
      <c r="C79" s="87" t="s">
        <v>1</v>
      </c>
      <c r="D79" s="88"/>
      <c r="E79" s="89"/>
      <c r="F79" s="15">
        <v>100</v>
      </c>
      <c r="G79" s="12">
        <v>21.3</v>
      </c>
      <c r="H79" s="12"/>
      <c r="I79" s="40"/>
      <c r="J79" s="40"/>
      <c r="K79" s="46"/>
      <c r="L79" s="40"/>
      <c r="M79" s="51"/>
      <c r="N79" s="29"/>
      <c r="O79" s="61"/>
      <c r="P79" s="63"/>
    </row>
    <row r="80" spans="1:16" ht="16.5" customHeight="1">
      <c r="A80" s="60"/>
      <c r="B80" s="26" t="s">
        <v>2</v>
      </c>
      <c r="C80" s="87" t="s">
        <v>3</v>
      </c>
      <c r="D80" s="88"/>
      <c r="E80" s="89"/>
      <c r="F80" s="15">
        <v>100</v>
      </c>
      <c r="G80" s="12">
        <v>33</v>
      </c>
      <c r="H80" s="12"/>
      <c r="I80" s="40"/>
      <c r="J80" s="40"/>
      <c r="K80" s="46"/>
      <c r="L80" s="40"/>
      <c r="M80" s="51"/>
      <c r="N80" s="29"/>
      <c r="O80" s="61"/>
      <c r="P80" s="63"/>
    </row>
    <row r="81" spans="1:16" ht="16.5" customHeight="1">
      <c r="A81" s="60"/>
      <c r="B81" s="26" t="s">
        <v>4</v>
      </c>
      <c r="C81" s="87" t="s">
        <v>5</v>
      </c>
      <c r="D81" s="88"/>
      <c r="E81" s="89"/>
      <c r="F81" s="15">
        <v>150</v>
      </c>
      <c r="G81" s="12">
        <v>181.5</v>
      </c>
      <c r="H81" s="12"/>
      <c r="I81" s="40"/>
      <c r="J81" s="40"/>
      <c r="K81" s="46"/>
      <c r="L81" s="40"/>
      <c r="M81" s="51"/>
      <c r="N81" s="29"/>
      <c r="O81" s="61"/>
      <c r="P81" s="63"/>
    </row>
    <row r="82" spans="1:16" ht="16.5" customHeight="1">
      <c r="A82" s="60"/>
      <c r="B82" s="26" t="s">
        <v>9</v>
      </c>
      <c r="C82" s="87" t="s">
        <v>10</v>
      </c>
      <c r="D82" s="88"/>
      <c r="E82" s="89"/>
      <c r="F82" s="15">
        <v>300</v>
      </c>
      <c r="G82" s="12">
        <v>973.5</v>
      </c>
      <c r="H82" s="12"/>
      <c r="I82" s="40"/>
      <c r="J82" s="40"/>
      <c r="K82" s="46"/>
      <c r="L82" s="40"/>
      <c r="M82" s="51"/>
      <c r="N82" s="29"/>
      <c r="O82" s="61"/>
      <c r="P82" s="63"/>
    </row>
    <row r="83" spans="1:16" ht="16.5" customHeight="1">
      <c r="A83" s="60"/>
      <c r="B83" s="26" t="s">
        <v>11</v>
      </c>
      <c r="C83" s="87" t="s">
        <v>12</v>
      </c>
      <c r="D83" s="88"/>
      <c r="E83" s="89"/>
      <c r="F83" s="17">
        <v>2500</v>
      </c>
      <c r="G83" s="12">
        <v>265</v>
      </c>
      <c r="H83" s="12"/>
      <c r="I83" s="40"/>
      <c r="J83" s="40"/>
      <c r="K83" s="38"/>
      <c r="L83" s="40"/>
      <c r="M83" s="44"/>
      <c r="N83" s="29"/>
      <c r="O83" s="61"/>
      <c r="P83" s="63"/>
    </row>
    <row r="84" spans="1:16" ht="16.5" customHeight="1">
      <c r="A84" s="60"/>
      <c r="B84" s="26" t="s">
        <v>13</v>
      </c>
      <c r="C84" s="87" t="s">
        <v>14</v>
      </c>
      <c r="D84" s="88"/>
      <c r="E84" s="89"/>
      <c r="F84" s="15">
        <v>200</v>
      </c>
      <c r="G84" s="12">
        <v>256</v>
      </c>
      <c r="H84" s="12"/>
      <c r="I84" s="40"/>
      <c r="J84" s="40"/>
      <c r="K84" s="46"/>
      <c r="L84" s="40"/>
      <c r="M84" s="51"/>
      <c r="N84" s="29"/>
      <c r="O84" s="61"/>
      <c r="P84" s="63"/>
    </row>
    <row r="85" spans="1:16" ht="16.5" customHeight="1">
      <c r="A85" s="60"/>
      <c r="B85" s="26" t="s">
        <v>15</v>
      </c>
      <c r="C85" s="87" t="s">
        <v>16</v>
      </c>
      <c r="D85" s="88"/>
      <c r="E85" s="89"/>
      <c r="F85" s="15">
        <v>15</v>
      </c>
      <c r="G85" s="12">
        <v>241.2</v>
      </c>
      <c r="H85" s="12"/>
      <c r="I85" s="40"/>
      <c r="J85" s="40"/>
      <c r="K85" s="46"/>
      <c r="L85" s="40"/>
      <c r="M85" s="51"/>
      <c r="N85" s="29"/>
      <c r="O85" s="61"/>
      <c r="P85" s="63"/>
    </row>
    <row r="86" spans="1:16" ht="16.5" customHeight="1">
      <c r="A86" s="60"/>
      <c r="B86" s="26" t="s">
        <v>17</v>
      </c>
      <c r="C86" s="87" t="s">
        <v>18</v>
      </c>
      <c r="D86" s="88"/>
      <c r="E86" s="89"/>
      <c r="F86" s="15">
        <v>150</v>
      </c>
      <c r="G86" s="12">
        <v>238.05</v>
      </c>
      <c r="H86" s="12"/>
      <c r="I86" s="40"/>
      <c r="J86" s="40"/>
      <c r="K86" s="46"/>
      <c r="L86" s="40"/>
      <c r="M86" s="51"/>
      <c r="N86" s="29"/>
      <c r="O86" s="61"/>
      <c r="P86" s="63"/>
    </row>
    <row r="87" spans="1:16" ht="24.75" customHeight="1">
      <c r="A87" s="60"/>
      <c r="B87" s="26" t="s">
        <v>19</v>
      </c>
      <c r="C87" s="87" t="s">
        <v>20</v>
      </c>
      <c r="D87" s="88"/>
      <c r="E87" s="89"/>
      <c r="F87" s="15">
        <v>110</v>
      </c>
      <c r="G87" s="12">
        <v>245.3</v>
      </c>
      <c r="H87" s="12"/>
      <c r="I87" s="40"/>
      <c r="J87" s="40"/>
      <c r="K87" s="47"/>
      <c r="L87" s="40"/>
      <c r="M87" s="52"/>
      <c r="N87" s="35"/>
      <c r="O87" s="61"/>
      <c r="P87" s="63"/>
    </row>
    <row r="88" spans="1:16" ht="16.5" customHeight="1">
      <c r="A88" s="60"/>
      <c r="B88" s="26" t="s">
        <v>21</v>
      </c>
      <c r="C88" s="87" t="s">
        <v>22</v>
      </c>
      <c r="D88" s="88"/>
      <c r="E88" s="89"/>
      <c r="F88" s="15">
        <v>700</v>
      </c>
      <c r="G88" s="12">
        <v>175</v>
      </c>
      <c r="H88" s="12"/>
      <c r="I88" s="40"/>
      <c r="J88" s="40"/>
      <c r="K88" s="46"/>
      <c r="L88" s="40"/>
      <c r="M88" s="51"/>
      <c r="N88" s="29"/>
      <c r="O88" s="61"/>
      <c r="P88" s="63"/>
    </row>
    <row r="89" spans="1:16" ht="16.5" customHeight="1">
      <c r="A89" s="60"/>
      <c r="B89" s="26" t="s">
        <v>23</v>
      </c>
      <c r="C89" s="87" t="s">
        <v>24</v>
      </c>
      <c r="D89" s="88"/>
      <c r="E89" s="89"/>
      <c r="F89" s="15">
        <v>600</v>
      </c>
      <c r="G89" s="12">
        <v>138</v>
      </c>
      <c r="H89" s="12"/>
      <c r="I89" s="40"/>
      <c r="J89" s="40"/>
      <c r="K89" s="46"/>
      <c r="L89" s="40"/>
      <c r="M89" s="51"/>
      <c r="N89" s="29"/>
      <c r="O89" s="61"/>
      <c r="P89" s="63"/>
    </row>
    <row r="90" spans="1:16" ht="16.5" customHeight="1">
      <c r="A90" s="60"/>
      <c r="B90" s="26" t="s">
        <v>25</v>
      </c>
      <c r="C90" s="87" t="s">
        <v>26</v>
      </c>
      <c r="D90" s="88"/>
      <c r="E90" s="89"/>
      <c r="F90" s="15">
        <v>200</v>
      </c>
      <c r="G90" s="12">
        <v>472</v>
      </c>
      <c r="H90" s="12"/>
      <c r="I90" s="40"/>
      <c r="J90" s="40"/>
      <c r="K90" s="46"/>
      <c r="L90" s="40"/>
      <c r="M90" s="51"/>
      <c r="N90" s="29"/>
      <c r="O90" s="61"/>
      <c r="P90" s="63"/>
    </row>
    <row r="91" spans="1:16" ht="16.5" customHeight="1">
      <c r="A91" s="60"/>
      <c r="B91" s="26" t="s">
        <v>34</v>
      </c>
      <c r="C91" s="87" t="s">
        <v>56</v>
      </c>
      <c r="D91" s="88"/>
      <c r="E91" s="89"/>
      <c r="F91" s="15">
        <v>80</v>
      </c>
      <c r="G91" s="12">
        <v>26.4</v>
      </c>
      <c r="H91" s="12"/>
      <c r="I91" s="40"/>
      <c r="J91" s="40"/>
      <c r="K91" s="46"/>
      <c r="L91" s="40"/>
      <c r="M91" s="51"/>
      <c r="N91" s="29"/>
      <c r="O91" s="61"/>
      <c r="P91" s="63"/>
    </row>
    <row r="92" spans="1:16" ht="16.5" customHeight="1">
      <c r="A92" s="60"/>
      <c r="B92" s="26" t="s">
        <v>35</v>
      </c>
      <c r="C92" s="87" t="s">
        <v>57</v>
      </c>
      <c r="D92" s="88"/>
      <c r="E92" s="89"/>
      <c r="F92" s="15">
        <v>200</v>
      </c>
      <c r="G92" s="12">
        <v>362</v>
      </c>
      <c r="H92" s="12"/>
      <c r="I92" s="40"/>
      <c r="J92" s="40"/>
      <c r="K92" s="46"/>
      <c r="L92" s="40"/>
      <c r="M92" s="51"/>
      <c r="N92" s="29"/>
      <c r="O92" s="61"/>
      <c r="P92" s="63"/>
    </row>
    <row r="93" spans="1:16" ht="24.75" customHeight="1">
      <c r="A93" s="60"/>
      <c r="B93" s="26" t="s">
        <v>35</v>
      </c>
      <c r="C93" s="87" t="s">
        <v>58</v>
      </c>
      <c r="D93" s="88"/>
      <c r="E93" s="89"/>
      <c r="F93" s="15">
        <v>200</v>
      </c>
      <c r="G93" s="12">
        <v>362</v>
      </c>
      <c r="H93" s="12"/>
      <c r="I93" s="40"/>
      <c r="J93" s="40"/>
      <c r="K93" s="46"/>
      <c r="L93" s="40"/>
      <c r="M93" s="51"/>
      <c r="N93" s="29"/>
      <c r="O93" s="61"/>
      <c r="P93" s="63"/>
    </row>
    <row r="94" spans="1:16" ht="16.5" customHeight="1">
      <c r="A94" s="60"/>
      <c r="B94" s="26" t="s">
        <v>36</v>
      </c>
      <c r="C94" s="87" t="s">
        <v>37</v>
      </c>
      <c r="D94" s="88"/>
      <c r="E94" s="89"/>
      <c r="F94" s="15">
        <v>50</v>
      </c>
      <c r="G94" s="12">
        <v>4.5</v>
      </c>
      <c r="H94" s="12"/>
      <c r="I94" s="40"/>
      <c r="J94" s="40"/>
      <c r="K94" s="46"/>
      <c r="L94" s="40"/>
      <c r="M94" s="51"/>
      <c r="N94" s="29"/>
      <c r="O94" s="61"/>
      <c r="P94" s="63"/>
    </row>
    <row r="95" spans="1:16" ht="16.5" customHeight="1">
      <c r="A95" s="60"/>
      <c r="B95" s="26" t="s">
        <v>38</v>
      </c>
      <c r="C95" s="87" t="s">
        <v>39</v>
      </c>
      <c r="D95" s="88"/>
      <c r="E95" s="89"/>
      <c r="F95" s="15">
        <v>150</v>
      </c>
      <c r="G95" s="12">
        <v>63</v>
      </c>
      <c r="H95" s="12"/>
      <c r="I95" s="40"/>
      <c r="J95" s="40"/>
      <c r="K95" s="46"/>
      <c r="L95" s="40"/>
      <c r="M95" s="51"/>
      <c r="N95" s="29"/>
      <c r="O95" s="61"/>
      <c r="P95" s="63"/>
    </row>
    <row r="96" spans="1:16" ht="16.5" customHeight="1">
      <c r="A96" s="60"/>
      <c r="B96" s="26" t="s">
        <v>40</v>
      </c>
      <c r="C96" s="87" t="s">
        <v>41</v>
      </c>
      <c r="D96" s="88"/>
      <c r="E96" s="89"/>
      <c r="F96" s="15">
        <v>60</v>
      </c>
      <c r="G96" s="12">
        <v>312.12</v>
      </c>
      <c r="H96" s="12"/>
      <c r="I96" s="40"/>
      <c r="J96" s="40"/>
      <c r="K96" s="46"/>
      <c r="L96" s="40"/>
      <c r="M96" s="51"/>
      <c r="N96" s="29"/>
      <c r="O96" s="61"/>
      <c r="P96" s="63"/>
    </row>
    <row r="97" spans="1:16" ht="16.5" customHeight="1">
      <c r="A97" s="60"/>
      <c r="B97" s="26" t="s">
        <v>42</v>
      </c>
      <c r="C97" s="87" t="s">
        <v>43</v>
      </c>
      <c r="D97" s="88"/>
      <c r="E97" s="89"/>
      <c r="F97" s="15">
        <v>150</v>
      </c>
      <c r="G97" s="12">
        <v>593.1</v>
      </c>
      <c r="H97" s="12"/>
      <c r="I97" s="40"/>
      <c r="J97" s="40"/>
      <c r="K97" s="46"/>
      <c r="L97" s="40"/>
      <c r="M97" s="51"/>
      <c r="N97" s="29"/>
      <c r="O97" s="61"/>
      <c r="P97" s="63"/>
    </row>
    <row r="98" spans="1:16" ht="16.5" customHeight="1">
      <c r="A98" s="60"/>
      <c r="B98" s="26" t="s">
        <v>44</v>
      </c>
      <c r="C98" s="87" t="s">
        <v>45</v>
      </c>
      <c r="D98" s="88"/>
      <c r="E98" s="89"/>
      <c r="F98" s="15">
        <v>50</v>
      </c>
      <c r="G98" s="12">
        <v>241</v>
      </c>
      <c r="H98" s="12"/>
      <c r="I98" s="40"/>
      <c r="J98" s="40"/>
      <c r="K98" s="46"/>
      <c r="L98" s="40"/>
      <c r="M98" s="51"/>
      <c r="N98" s="29"/>
      <c r="O98" s="61"/>
      <c r="P98" s="63"/>
    </row>
    <row r="99" spans="1:16" ht="16.5" customHeight="1">
      <c r="A99" s="60"/>
      <c r="B99" s="26" t="s">
        <v>211</v>
      </c>
      <c r="C99" s="87" t="s">
        <v>212</v>
      </c>
      <c r="D99" s="88"/>
      <c r="E99" s="89"/>
      <c r="F99" s="15">
        <v>300</v>
      </c>
      <c r="G99" s="12">
        <v>948</v>
      </c>
      <c r="H99" s="12"/>
      <c r="I99" s="40"/>
      <c r="J99" s="40"/>
      <c r="K99" s="46"/>
      <c r="L99" s="40"/>
      <c r="M99" s="51"/>
      <c r="N99" s="29"/>
      <c r="O99" s="61"/>
      <c r="P99" s="63"/>
    </row>
    <row r="100" spans="1:16" ht="16.5" customHeight="1">
      <c r="A100" s="60"/>
      <c r="B100" s="26" t="s">
        <v>46</v>
      </c>
      <c r="C100" s="87" t="s">
        <v>47</v>
      </c>
      <c r="D100" s="88"/>
      <c r="E100" s="89"/>
      <c r="F100" s="15">
        <v>80</v>
      </c>
      <c r="G100" s="12">
        <v>58.72</v>
      </c>
      <c r="H100" s="12"/>
      <c r="I100" s="40"/>
      <c r="J100" s="40"/>
      <c r="K100" s="46"/>
      <c r="L100" s="40"/>
      <c r="M100" s="51"/>
      <c r="N100" s="29"/>
      <c r="O100" s="61"/>
      <c r="P100" s="63"/>
    </row>
    <row r="101" spans="1:16" ht="24.75" customHeight="1">
      <c r="A101" s="60"/>
      <c r="B101" s="26" t="s">
        <v>48</v>
      </c>
      <c r="C101" s="87" t="s">
        <v>49</v>
      </c>
      <c r="D101" s="88"/>
      <c r="E101" s="89"/>
      <c r="F101" s="15">
        <v>25</v>
      </c>
      <c r="G101" s="12">
        <v>74</v>
      </c>
      <c r="H101" s="12"/>
      <c r="I101" s="40"/>
      <c r="J101" s="40"/>
      <c r="K101" s="46"/>
      <c r="L101" s="40"/>
      <c r="M101" s="51"/>
      <c r="N101" s="29"/>
      <c r="O101" s="61"/>
      <c r="P101" s="63"/>
    </row>
    <row r="102" spans="1:16" ht="16.5" customHeight="1">
      <c r="A102" s="60"/>
      <c r="B102" s="26" t="s">
        <v>50</v>
      </c>
      <c r="C102" s="87" t="s">
        <v>51</v>
      </c>
      <c r="D102" s="88"/>
      <c r="E102" s="89"/>
      <c r="F102" s="17">
        <v>4000</v>
      </c>
      <c r="G102" s="12">
        <v>3160</v>
      </c>
      <c r="H102" s="12"/>
      <c r="I102" s="40"/>
      <c r="J102" s="40"/>
      <c r="K102" s="38"/>
      <c r="L102" s="40"/>
      <c r="M102" s="44"/>
      <c r="N102" s="29"/>
      <c r="O102" s="61"/>
      <c r="P102" s="63"/>
    </row>
    <row r="103" spans="1:16" ht="16.5" customHeight="1">
      <c r="A103" s="60"/>
      <c r="B103" s="26" t="s">
        <v>52</v>
      </c>
      <c r="C103" s="87" t="s">
        <v>53</v>
      </c>
      <c r="D103" s="88"/>
      <c r="E103" s="89"/>
      <c r="F103" s="15">
        <v>30</v>
      </c>
      <c r="G103" s="12">
        <v>17.58</v>
      </c>
      <c r="H103" s="12"/>
      <c r="I103" s="40"/>
      <c r="J103" s="40"/>
      <c r="K103" s="46"/>
      <c r="L103" s="40"/>
      <c r="M103" s="51"/>
      <c r="N103" s="29"/>
      <c r="O103" s="61"/>
      <c r="P103" s="63"/>
    </row>
    <row r="104" spans="1:16" ht="23.25" customHeight="1">
      <c r="A104" s="60"/>
      <c r="B104" s="26" t="s">
        <v>54</v>
      </c>
      <c r="C104" s="87" t="s">
        <v>55</v>
      </c>
      <c r="D104" s="88"/>
      <c r="E104" s="89"/>
      <c r="F104" s="17">
        <v>10000</v>
      </c>
      <c r="G104" s="12">
        <v>4670</v>
      </c>
      <c r="H104" s="12"/>
      <c r="I104" s="40"/>
      <c r="J104" s="40"/>
      <c r="K104" s="38"/>
      <c r="L104" s="43"/>
      <c r="M104" s="44"/>
      <c r="N104" s="29"/>
      <c r="O104" s="61"/>
      <c r="P104" s="63"/>
    </row>
    <row r="105" spans="1:16" ht="16.5" customHeight="1">
      <c r="A105" s="60"/>
      <c r="B105" s="23" t="s">
        <v>181</v>
      </c>
      <c r="C105" s="93" t="s">
        <v>182</v>
      </c>
      <c r="D105" s="93"/>
      <c r="E105" s="93"/>
      <c r="F105" s="15">
        <v>480</v>
      </c>
      <c r="G105" s="12">
        <v>6434.64</v>
      </c>
      <c r="H105" s="12"/>
      <c r="I105" s="40"/>
      <c r="J105" s="40"/>
      <c r="K105" s="38"/>
      <c r="L105" s="43"/>
      <c r="M105" s="44"/>
      <c r="N105" s="29"/>
      <c r="O105" s="61"/>
      <c r="P105" s="63"/>
    </row>
    <row r="106" spans="1:16" ht="16.5" customHeight="1">
      <c r="A106" s="60"/>
      <c r="B106" s="26" t="s">
        <v>65</v>
      </c>
      <c r="C106" s="87" t="s">
        <v>205</v>
      </c>
      <c r="D106" s="88"/>
      <c r="E106" s="89"/>
      <c r="F106" s="17">
        <v>100</v>
      </c>
      <c r="G106" s="12">
        <v>217.2</v>
      </c>
      <c r="H106" s="12"/>
      <c r="I106" s="40"/>
      <c r="J106" s="40"/>
      <c r="K106" s="38"/>
      <c r="L106" s="43"/>
      <c r="M106" s="44"/>
      <c r="N106" s="29"/>
      <c r="O106" s="61"/>
      <c r="P106" s="63"/>
    </row>
    <row r="107" spans="1:16" ht="19.5" customHeight="1" thickBot="1">
      <c r="A107" s="66"/>
      <c r="B107" s="67"/>
      <c r="C107" s="68"/>
      <c r="D107" s="68"/>
      <c r="E107" s="68"/>
      <c r="F107" s="81" t="s">
        <v>30</v>
      </c>
      <c r="G107" s="69">
        <f>SUM(G2:G106)</f>
        <v>906152.328</v>
      </c>
      <c r="H107" s="70"/>
      <c r="I107" s="71"/>
      <c r="J107" s="72"/>
      <c r="K107" s="73"/>
      <c r="L107" s="83"/>
      <c r="M107" s="74"/>
      <c r="N107" s="75"/>
      <c r="O107" s="76"/>
      <c r="P107" s="77"/>
    </row>
    <row r="108" ht="12.75">
      <c r="B108" s="19"/>
    </row>
    <row r="111" spans="2:14" ht="12.75" customHeight="1">
      <c r="B111" s="20"/>
      <c r="C111" s="4"/>
      <c r="D111" s="4"/>
      <c r="E111" s="4"/>
      <c r="F111" s="4"/>
      <c r="I111" s="4"/>
      <c r="J111" s="45"/>
      <c r="L111" s="4"/>
      <c r="N111" s="31"/>
    </row>
    <row r="112" spans="2:14" ht="12.75" customHeight="1">
      <c r="B112" s="20"/>
      <c r="C112" s="4"/>
      <c r="D112" s="4"/>
      <c r="E112" s="4"/>
      <c r="F112" s="4"/>
      <c r="I112" s="4"/>
      <c r="J112" s="45"/>
      <c r="L112" s="4"/>
      <c r="N112" s="31"/>
    </row>
  </sheetData>
  <mergeCells count="107">
    <mergeCell ref="C104:E104"/>
    <mergeCell ref="C105:E105"/>
    <mergeCell ref="C106:E106"/>
    <mergeCell ref="C96:E96"/>
    <mergeCell ref="C97:E97"/>
    <mergeCell ref="C98:E98"/>
    <mergeCell ref="C103:E103"/>
    <mergeCell ref="C101:E101"/>
    <mergeCell ref="C102:E102"/>
    <mergeCell ref="C89:E89"/>
    <mergeCell ref="C90:E90"/>
    <mergeCell ref="C91:E91"/>
    <mergeCell ref="C92:E92"/>
    <mergeCell ref="C93:E93"/>
    <mergeCell ref="C94:E94"/>
    <mergeCell ref="C95:E95"/>
    <mergeCell ref="C100:E100"/>
    <mergeCell ref="C88:E88"/>
    <mergeCell ref="C87:E87"/>
    <mergeCell ref="C86:E86"/>
    <mergeCell ref="C84:E84"/>
    <mergeCell ref="C81:E81"/>
    <mergeCell ref="C82:E82"/>
    <mergeCell ref="C85:E85"/>
    <mergeCell ref="C83:E83"/>
    <mergeCell ref="C73:E73"/>
    <mergeCell ref="C72:E72"/>
    <mergeCell ref="C99:E99"/>
    <mergeCell ref="C76:E76"/>
    <mergeCell ref="C74:E74"/>
    <mergeCell ref="C75:E75"/>
    <mergeCell ref="C77:E77"/>
    <mergeCell ref="C78:E78"/>
    <mergeCell ref="C79:E79"/>
    <mergeCell ref="C80:E80"/>
    <mergeCell ref="C68:E68"/>
    <mergeCell ref="C69:E69"/>
    <mergeCell ref="C70:E70"/>
    <mergeCell ref="C71:E71"/>
    <mergeCell ref="C64:E64"/>
    <mergeCell ref="C65:E65"/>
    <mergeCell ref="C66:E66"/>
    <mergeCell ref="C67:E67"/>
    <mergeCell ref="C60:E60"/>
    <mergeCell ref="C61:E61"/>
    <mergeCell ref="C62:E62"/>
    <mergeCell ref="C63:E63"/>
    <mergeCell ref="C56:E56"/>
    <mergeCell ref="C57:E57"/>
    <mergeCell ref="C58:E58"/>
    <mergeCell ref="C59:E59"/>
    <mergeCell ref="C51:E51"/>
    <mergeCell ref="C52:E52"/>
    <mergeCell ref="C54:E54"/>
    <mergeCell ref="C55:E55"/>
    <mergeCell ref="C53:E53"/>
    <mergeCell ref="C46:E46"/>
    <mergeCell ref="C47:E47"/>
    <mergeCell ref="C48:E48"/>
    <mergeCell ref="C49:E49"/>
    <mergeCell ref="C44:E44"/>
    <mergeCell ref="C41:E41"/>
    <mergeCell ref="C42:E42"/>
    <mergeCell ref="C45:E45"/>
    <mergeCell ref="C38:E38"/>
    <mergeCell ref="C37:E37"/>
    <mergeCell ref="C40:E40"/>
    <mergeCell ref="C39:E39"/>
    <mergeCell ref="C33:E33"/>
    <mergeCell ref="C34:E34"/>
    <mergeCell ref="C35:E35"/>
    <mergeCell ref="C36:E36"/>
    <mergeCell ref="C27:E27"/>
    <mergeCell ref="C28:E28"/>
    <mergeCell ref="C32:E32"/>
    <mergeCell ref="C30:E30"/>
    <mergeCell ref="C31:E31"/>
    <mergeCell ref="C1:E1"/>
    <mergeCell ref="C10:E10"/>
    <mergeCell ref="C12:E12"/>
    <mergeCell ref="C11:E11"/>
    <mergeCell ref="C7:E7"/>
    <mergeCell ref="C8:E8"/>
    <mergeCell ref="C9:E9"/>
    <mergeCell ref="C2:E2"/>
    <mergeCell ref="C3:E3"/>
    <mergeCell ref="C4:E4"/>
    <mergeCell ref="C5:E5"/>
    <mergeCell ref="C6:E6"/>
    <mergeCell ref="C13:E13"/>
    <mergeCell ref="C50:E50"/>
    <mergeCell ref="C21:E21"/>
    <mergeCell ref="C20:E20"/>
    <mergeCell ref="C22:E22"/>
    <mergeCell ref="C23:E23"/>
    <mergeCell ref="C24:E24"/>
    <mergeCell ref="C25:E25"/>
    <mergeCell ref="B43:B44"/>
    <mergeCell ref="C43:E43"/>
    <mergeCell ref="C14:E14"/>
    <mergeCell ref="C15:E15"/>
    <mergeCell ref="C16:E16"/>
    <mergeCell ref="C17:E17"/>
    <mergeCell ref="C18:E18"/>
    <mergeCell ref="C19:E19"/>
    <mergeCell ref="C29:E29"/>
    <mergeCell ref="C26:E26"/>
  </mergeCells>
  <printOptions horizontalCentered="1"/>
  <pageMargins left="0.2" right="0.1968503937007874" top="1.07" bottom="0.1968503937007874" header="0.1968503937007874" footer="0.1968503937007874"/>
  <pageSetup fitToHeight="6" horizontalDpi="600" verticalDpi="600" orientation="landscape" paperSize="9" r:id="rId1"/>
  <headerFooter alignWithMargins="0">
    <oddHeader>&amp;C&amp;"Times New Roman,Grassetto"&amp;14ALLEGATO  A
FARMACI ESCLUSIVI ED INFUNGIBILI 
&amp;R&amp;"Times New Roman,Grassetto"&amp;12&amp;P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K1">
      <selection activeCell="O4" sqref="O4:V4"/>
    </sheetView>
  </sheetViews>
  <sheetFormatPr defaultColWidth="9.33203125" defaultRowHeight="12.75"/>
  <cols>
    <col min="1" max="1" width="11.16015625" style="22" customWidth="1"/>
    <col min="2" max="2" width="9.83203125" style="25" customWidth="1"/>
    <col min="5" max="5" width="20.33203125" style="0" customWidth="1"/>
    <col min="6" max="6" width="8.16015625" style="3" customWidth="1"/>
    <col min="7" max="7" width="15.83203125" style="5" customWidth="1"/>
    <col min="8" max="8" width="14.16015625" style="5" customWidth="1"/>
    <col min="9" max="9" width="10.66015625" style="1" customWidth="1"/>
    <col min="10" max="10" width="7" style="1" customWidth="1"/>
    <col min="11" max="11" width="9.33203125" style="1" customWidth="1"/>
    <col min="12" max="12" width="9.83203125" style="1" customWidth="1"/>
    <col min="13" max="13" width="17.33203125" style="34" customWidth="1"/>
    <col min="14" max="14" width="7.66015625" style="30" customWidth="1"/>
  </cols>
  <sheetData>
    <row r="1" spans="1:14" s="10" customFormat="1" ht="43.5" customHeight="1">
      <c r="A1" s="84" t="s">
        <v>252</v>
      </c>
      <c r="B1" s="23" t="s">
        <v>61</v>
      </c>
      <c r="C1" s="95" t="s">
        <v>62</v>
      </c>
      <c r="D1" s="95"/>
      <c r="E1" s="95"/>
      <c r="F1" s="82" t="s">
        <v>110</v>
      </c>
      <c r="G1" s="14" t="s">
        <v>109</v>
      </c>
      <c r="H1" s="14" t="s">
        <v>235</v>
      </c>
      <c r="I1" s="13" t="s">
        <v>111</v>
      </c>
      <c r="J1" s="13" t="s">
        <v>60</v>
      </c>
      <c r="K1" s="13" t="s">
        <v>112</v>
      </c>
      <c r="L1" s="13" t="s">
        <v>59</v>
      </c>
      <c r="M1" s="9" t="s">
        <v>114</v>
      </c>
      <c r="N1" s="28" t="s">
        <v>113</v>
      </c>
    </row>
    <row r="2" spans="1:14" s="10" customFormat="1" ht="12" customHeight="1">
      <c r="A2" s="22"/>
      <c r="B2" s="23" t="s">
        <v>65</v>
      </c>
      <c r="C2" s="93" t="s">
        <v>27</v>
      </c>
      <c r="D2" s="93"/>
      <c r="E2" s="93"/>
      <c r="F2" s="15">
        <v>300</v>
      </c>
      <c r="G2" s="16">
        <v>95.4</v>
      </c>
      <c r="H2" s="16"/>
      <c r="I2" s="7"/>
      <c r="J2" s="7"/>
      <c r="K2" s="7"/>
      <c r="L2" s="7"/>
      <c r="M2" s="15"/>
      <c r="N2" s="32"/>
    </row>
    <row r="3" spans="1:14" s="10" customFormat="1" ht="12" customHeight="1">
      <c r="A3" s="22"/>
      <c r="B3" s="23" t="s">
        <v>28</v>
      </c>
      <c r="C3" s="93" t="s">
        <v>29</v>
      </c>
      <c r="D3" s="93"/>
      <c r="E3" s="93"/>
      <c r="F3" s="15">
        <v>800</v>
      </c>
      <c r="G3" s="16">
        <v>955.2</v>
      </c>
      <c r="H3" s="16"/>
      <c r="I3" s="7"/>
      <c r="J3" s="7"/>
      <c r="K3" s="7"/>
      <c r="L3" s="7"/>
      <c r="M3" s="15"/>
      <c r="N3" s="32"/>
    </row>
    <row r="4" spans="1:22" s="10" customFormat="1" ht="12" customHeight="1">
      <c r="A4" s="22"/>
      <c r="B4" s="23" t="s">
        <v>139</v>
      </c>
      <c r="C4" s="93" t="s">
        <v>32</v>
      </c>
      <c r="D4" s="93"/>
      <c r="E4" s="93"/>
      <c r="F4" s="17">
        <v>1000</v>
      </c>
      <c r="G4" s="16">
        <v>8448</v>
      </c>
      <c r="H4" s="16"/>
      <c r="I4" s="7"/>
      <c r="J4" s="7"/>
      <c r="K4" s="7"/>
      <c r="L4" s="78"/>
      <c r="M4" s="15"/>
      <c r="N4" s="32"/>
      <c r="O4" s="94"/>
      <c r="P4" s="94"/>
      <c r="Q4" s="94"/>
      <c r="R4" s="94"/>
      <c r="S4" s="94"/>
      <c r="T4" s="94"/>
      <c r="U4" s="94"/>
      <c r="V4" s="94"/>
    </row>
    <row r="5" spans="1:14" s="10" customFormat="1" ht="12" customHeight="1">
      <c r="A5" s="22"/>
      <c r="B5" s="23" t="s">
        <v>148</v>
      </c>
      <c r="C5" s="93" t="s">
        <v>33</v>
      </c>
      <c r="D5" s="93"/>
      <c r="E5" s="93"/>
      <c r="F5" s="15">
        <v>100</v>
      </c>
      <c r="G5" s="16">
        <v>116.4</v>
      </c>
      <c r="H5" s="16"/>
      <c r="I5" s="7"/>
      <c r="J5" s="7"/>
      <c r="K5" s="7"/>
      <c r="L5" s="78"/>
      <c r="M5" s="15"/>
      <c r="N5" s="32"/>
    </row>
    <row r="6" spans="1:14" s="10" customFormat="1" ht="13.5" customHeight="1">
      <c r="A6" s="22"/>
      <c r="B6" s="23" t="s">
        <v>198</v>
      </c>
      <c r="C6" s="93" t="s">
        <v>199</v>
      </c>
      <c r="D6" s="93"/>
      <c r="E6" s="93"/>
      <c r="F6" s="15">
        <v>500</v>
      </c>
      <c r="G6" s="16">
        <v>1929</v>
      </c>
      <c r="H6" s="16"/>
      <c r="I6" s="7"/>
      <c r="J6" s="7"/>
      <c r="K6" s="7"/>
      <c r="L6" s="78"/>
      <c r="M6" s="15"/>
      <c r="N6" s="32"/>
    </row>
    <row r="7" spans="1:14" s="10" customFormat="1" ht="12" customHeight="1">
      <c r="A7" s="22" t="s">
        <v>247</v>
      </c>
      <c r="B7" s="23" t="s">
        <v>224</v>
      </c>
      <c r="C7" s="93" t="s">
        <v>183</v>
      </c>
      <c r="D7" s="93"/>
      <c r="E7" s="93"/>
      <c r="F7" s="15">
        <v>1120</v>
      </c>
      <c r="G7" s="16">
        <v>70511.4</v>
      </c>
      <c r="H7" s="16"/>
      <c r="I7" s="7"/>
      <c r="J7" s="7"/>
      <c r="K7" s="7"/>
      <c r="L7" s="78"/>
      <c r="M7" s="15"/>
      <c r="N7" s="32"/>
    </row>
    <row r="8" spans="1:14" s="10" customFormat="1" ht="12" customHeight="1">
      <c r="A8" s="22"/>
      <c r="B8" s="23" t="s">
        <v>184</v>
      </c>
      <c r="C8" s="93" t="s">
        <v>185</v>
      </c>
      <c r="D8" s="93"/>
      <c r="E8" s="93"/>
      <c r="F8" s="15">
        <v>42</v>
      </c>
      <c r="G8" s="16">
        <v>9458.9</v>
      </c>
      <c r="H8" s="16"/>
      <c r="I8" s="7"/>
      <c r="J8" s="7"/>
      <c r="K8" s="7"/>
      <c r="L8" s="78"/>
      <c r="M8" s="15"/>
      <c r="N8" s="32"/>
    </row>
    <row r="9" spans="1:14" s="10" customFormat="1" ht="12" customHeight="1">
      <c r="A9" s="22"/>
      <c r="B9" s="23" t="s">
        <v>184</v>
      </c>
      <c r="C9" s="93" t="s">
        <v>186</v>
      </c>
      <c r="D9" s="93"/>
      <c r="E9" s="93"/>
      <c r="F9" s="15">
        <v>42</v>
      </c>
      <c r="G9" s="16">
        <v>9984.4</v>
      </c>
      <c r="H9" s="16"/>
      <c r="I9" s="7"/>
      <c r="J9" s="7"/>
      <c r="K9" s="7"/>
      <c r="L9" s="78"/>
      <c r="M9" s="15"/>
      <c r="N9" s="32"/>
    </row>
    <row r="10" spans="1:14" s="10" customFormat="1" ht="12" customHeight="1">
      <c r="A10" s="22" t="s">
        <v>248</v>
      </c>
      <c r="B10" s="23" t="s">
        <v>187</v>
      </c>
      <c r="C10" s="93" t="s">
        <v>188</v>
      </c>
      <c r="D10" s="93"/>
      <c r="E10" s="93"/>
      <c r="F10" s="15">
        <v>1232</v>
      </c>
      <c r="G10" s="16">
        <v>40738.3</v>
      </c>
      <c r="H10" s="16"/>
      <c r="I10" s="7"/>
      <c r="J10" s="7"/>
      <c r="K10" s="7"/>
      <c r="L10" s="78"/>
      <c r="M10" s="15"/>
      <c r="N10" s="32"/>
    </row>
    <row r="11" spans="1:14" s="10" customFormat="1" ht="24" customHeight="1">
      <c r="A11" s="22"/>
      <c r="B11" s="23" t="s">
        <v>189</v>
      </c>
      <c r="C11" s="93" t="s">
        <v>190</v>
      </c>
      <c r="D11" s="93"/>
      <c r="E11" s="93"/>
      <c r="F11" s="15">
        <v>2000</v>
      </c>
      <c r="G11" s="16">
        <v>456</v>
      </c>
      <c r="H11" s="16"/>
      <c r="I11" s="7"/>
      <c r="J11" s="7"/>
      <c r="K11" s="7"/>
      <c r="L11" s="78"/>
      <c r="M11" s="15"/>
      <c r="N11" s="32"/>
    </row>
    <row r="12" spans="1:14" s="10" customFormat="1" ht="23.25" customHeight="1">
      <c r="A12" s="22"/>
      <c r="B12" s="23" t="s">
        <v>191</v>
      </c>
      <c r="C12" s="93" t="s">
        <v>192</v>
      </c>
      <c r="D12" s="93"/>
      <c r="E12" s="93"/>
      <c r="F12" s="15">
        <v>500</v>
      </c>
      <c r="G12" s="16">
        <v>403.5</v>
      </c>
      <c r="H12" s="16"/>
      <c r="I12" s="7"/>
      <c r="J12" s="7"/>
      <c r="K12" s="7"/>
      <c r="L12" s="78"/>
      <c r="M12" s="15"/>
      <c r="N12" s="32"/>
    </row>
    <row r="13" spans="1:14" s="10" customFormat="1" ht="12" customHeight="1">
      <c r="A13" s="22"/>
      <c r="B13" s="23" t="s">
        <v>193</v>
      </c>
      <c r="C13" s="93" t="s">
        <v>194</v>
      </c>
      <c r="D13" s="93"/>
      <c r="E13" s="93"/>
      <c r="F13" s="15">
        <v>1008</v>
      </c>
      <c r="G13" s="16">
        <v>142.8</v>
      </c>
      <c r="H13" s="16"/>
      <c r="I13" s="7"/>
      <c r="J13" s="7"/>
      <c r="K13" s="7"/>
      <c r="L13" s="78"/>
      <c r="M13" s="15"/>
      <c r="N13" s="32"/>
    </row>
    <row r="14" spans="1:14" s="10" customFormat="1" ht="12" customHeight="1">
      <c r="A14" s="22" t="s">
        <v>249</v>
      </c>
      <c r="B14" s="23" t="s">
        <v>195</v>
      </c>
      <c r="C14" s="93" t="s">
        <v>196</v>
      </c>
      <c r="D14" s="93"/>
      <c r="E14" s="93"/>
      <c r="F14" s="15">
        <v>740</v>
      </c>
      <c r="G14" s="16">
        <v>1138741.6</v>
      </c>
      <c r="H14" s="16"/>
      <c r="I14" s="7"/>
      <c r="J14" s="7"/>
      <c r="K14" s="7"/>
      <c r="L14" s="78"/>
      <c r="M14" s="15"/>
      <c r="N14" s="32"/>
    </row>
    <row r="15" spans="1:14" s="10" customFormat="1" ht="12" customHeight="1">
      <c r="A15" s="22"/>
      <c r="B15" s="23" t="s">
        <v>231</v>
      </c>
      <c r="C15" s="93" t="s">
        <v>197</v>
      </c>
      <c r="D15" s="93"/>
      <c r="E15" s="93"/>
      <c r="F15" s="15">
        <v>15</v>
      </c>
      <c r="G15" s="16">
        <v>5480.64</v>
      </c>
      <c r="H15" s="16"/>
      <c r="I15" s="7"/>
      <c r="J15" s="7"/>
      <c r="K15" s="7"/>
      <c r="L15" s="78"/>
      <c r="M15" s="15"/>
      <c r="N15" s="32"/>
    </row>
    <row r="16" spans="1:14" s="10" customFormat="1" ht="12" customHeight="1">
      <c r="A16" s="22"/>
      <c r="B16" s="23" t="s">
        <v>200</v>
      </c>
      <c r="C16" s="93" t="s">
        <v>201</v>
      </c>
      <c r="D16" s="93"/>
      <c r="E16" s="93"/>
      <c r="F16" s="15">
        <v>100</v>
      </c>
      <c r="G16" s="16">
        <v>4939.2</v>
      </c>
      <c r="H16" s="16"/>
      <c r="I16" s="7"/>
      <c r="J16" s="7"/>
      <c r="K16" s="7"/>
      <c r="L16" s="78"/>
      <c r="M16" s="15"/>
      <c r="N16" s="32"/>
    </row>
    <row r="17" spans="1:14" s="10" customFormat="1" ht="22.5" customHeight="1">
      <c r="A17" s="22"/>
      <c r="B17" s="23" t="s">
        <v>202</v>
      </c>
      <c r="C17" s="93" t="s">
        <v>237</v>
      </c>
      <c r="D17" s="93"/>
      <c r="E17" s="93"/>
      <c r="F17" s="15">
        <v>50</v>
      </c>
      <c r="G17" s="16">
        <v>3016.2</v>
      </c>
      <c r="H17" s="16"/>
      <c r="I17" s="7"/>
      <c r="J17" s="7"/>
      <c r="K17" s="7"/>
      <c r="L17" s="78"/>
      <c r="M17" s="15"/>
      <c r="N17" s="32"/>
    </row>
    <row r="18" spans="1:14" s="10" customFormat="1" ht="22.5" customHeight="1">
      <c r="A18" s="22"/>
      <c r="B18" s="23" t="s">
        <v>202</v>
      </c>
      <c r="C18" s="93" t="s">
        <v>238</v>
      </c>
      <c r="D18" s="93"/>
      <c r="E18" s="93"/>
      <c r="F18" s="15">
        <v>50</v>
      </c>
      <c r="G18" s="16">
        <v>6750</v>
      </c>
      <c r="H18" s="16"/>
      <c r="I18" s="7"/>
      <c r="J18" s="7"/>
      <c r="K18" s="7"/>
      <c r="L18" s="78"/>
      <c r="M18" s="15"/>
      <c r="N18" s="32"/>
    </row>
    <row r="19" spans="1:14" s="10" customFormat="1" ht="22.5" customHeight="1">
      <c r="A19" s="22"/>
      <c r="B19" s="23" t="s">
        <v>202</v>
      </c>
      <c r="C19" s="93" t="s">
        <v>239</v>
      </c>
      <c r="D19" s="93"/>
      <c r="E19" s="93"/>
      <c r="F19" s="15">
        <v>50</v>
      </c>
      <c r="G19" s="16">
        <v>10053.9</v>
      </c>
      <c r="H19" s="16"/>
      <c r="I19" s="7"/>
      <c r="J19" s="7"/>
      <c r="K19" s="7"/>
      <c r="L19" s="78"/>
      <c r="M19" s="15"/>
      <c r="N19" s="32"/>
    </row>
    <row r="20" spans="1:14" s="10" customFormat="1" ht="12" customHeight="1">
      <c r="A20" s="22"/>
      <c r="B20" s="23" t="s">
        <v>203</v>
      </c>
      <c r="C20" s="93" t="s">
        <v>204</v>
      </c>
      <c r="D20" s="93"/>
      <c r="E20" s="93"/>
      <c r="F20" s="15">
        <v>2400</v>
      </c>
      <c r="G20" s="16">
        <v>432</v>
      </c>
      <c r="H20" s="16"/>
      <c r="I20" s="7"/>
      <c r="J20" s="7"/>
      <c r="K20" s="7"/>
      <c r="L20" s="78"/>
      <c r="M20" s="15"/>
      <c r="N20" s="32"/>
    </row>
    <row r="21" spans="1:14" s="10" customFormat="1" ht="13.5" customHeight="1">
      <c r="A21" s="22" t="s">
        <v>250</v>
      </c>
      <c r="B21" s="23" t="s">
        <v>92</v>
      </c>
      <c r="C21" s="93" t="s">
        <v>206</v>
      </c>
      <c r="D21" s="93"/>
      <c r="E21" s="93"/>
      <c r="F21" s="15">
        <v>456</v>
      </c>
      <c r="G21" s="16">
        <v>312360</v>
      </c>
      <c r="H21" s="16"/>
      <c r="I21" s="7"/>
      <c r="J21" s="7"/>
      <c r="K21" s="7"/>
      <c r="L21" s="78"/>
      <c r="M21" s="15"/>
      <c r="N21" s="32"/>
    </row>
    <row r="22" spans="1:14" s="10" customFormat="1" ht="12" customHeight="1">
      <c r="A22" s="22" t="s">
        <v>251</v>
      </c>
      <c r="B22" s="23" t="s">
        <v>92</v>
      </c>
      <c r="C22" s="87" t="s">
        <v>236</v>
      </c>
      <c r="D22" s="88"/>
      <c r="E22" s="89"/>
      <c r="F22" s="17">
        <v>156</v>
      </c>
      <c r="G22" s="16">
        <v>53430</v>
      </c>
      <c r="H22" s="16"/>
      <c r="I22" s="7"/>
      <c r="J22" s="7"/>
      <c r="K22" s="7"/>
      <c r="L22" s="78"/>
      <c r="M22" s="15"/>
      <c r="N22" s="32"/>
    </row>
    <row r="23" spans="2:14" ht="12" customHeight="1" thickBot="1">
      <c r="B23" s="24"/>
      <c r="C23" s="11"/>
      <c r="D23" s="11"/>
      <c r="E23" s="11"/>
      <c r="F23" s="18" t="s">
        <v>225</v>
      </c>
      <c r="G23" s="79">
        <f>SUM(G2:G22)</f>
        <v>1678442.8399999999</v>
      </c>
      <c r="H23" s="36"/>
      <c r="I23" s="6"/>
      <c r="J23" s="6"/>
      <c r="K23" s="6"/>
      <c r="L23" s="6"/>
      <c r="M23" s="17"/>
      <c r="N23" s="32"/>
    </row>
    <row r="24" spans="9:14" ht="12" customHeight="1" thickTop="1">
      <c r="I24"/>
      <c r="J24"/>
      <c r="K24"/>
      <c r="L24"/>
      <c r="M24" s="10"/>
      <c r="N24" s="33"/>
    </row>
    <row r="25" ht="12" customHeight="1"/>
    <row r="26" ht="12" customHeight="1"/>
    <row r="27" ht="12" customHeight="1"/>
    <row r="28" spans="9:14" ht="12" customHeight="1">
      <c r="I28" s="4"/>
      <c r="J28" s="4"/>
      <c r="K28" s="4"/>
      <c r="L28" s="4"/>
      <c r="N28" s="31"/>
    </row>
    <row r="29" spans="9:14" ht="12" customHeight="1">
      <c r="I29" s="4"/>
      <c r="J29" s="4"/>
      <c r="K29" s="4"/>
      <c r="L29" s="4"/>
      <c r="N29" s="3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3">
    <mergeCell ref="C5:E5"/>
    <mergeCell ref="O4:V4"/>
    <mergeCell ref="C4:E4"/>
    <mergeCell ref="C1:E1"/>
    <mergeCell ref="C2:E2"/>
    <mergeCell ref="C3:E3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2" right="0.1968503937007874" top="1.48" bottom="0.2362204724409449" header="0.1968503937007874" footer="0.1968503937007874"/>
  <pageSetup orientation="landscape" paperSize="9" r:id="rId1"/>
  <headerFooter alignWithMargins="0">
    <oddHeader>&amp;C&amp;"Times New Roman,Grassetto"&amp;14ALLEGATO B
FARMACI ESCLUSIVI ED INFUNGIBILI FUORI PTO PRESCRITTI DA ALTRE STRUTTURE SANITARIE
&amp;R&amp;"Times New Roman,Grassetto"&amp;12&amp;P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n.8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</dc:creator>
  <cp:keywords/>
  <dc:description/>
  <cp:lastModifiedBy>standard</cp:lastModifiedBy>
  <cp:lastPrinted>2009-03-25T09:22:01Z</cp:lastPrinted>
  <dcterms:created xsi:type="dcterms:W3CDTF">2008-06-18T07:48:55Z</dcterms:created>
  <dcterms:modified xsi:type="dcterms:W3CDTF">2009-04-23T11:14:56Z</dcterms:modified>
  <cp:category/>
  <cp:version/>
  <cp:contentType/>
  <cp:contentStatus/>
</cp:coreProperties>
</file>